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730" activeTab="0"/>
  </bookViews>
  <sheets>
    <sheet name="Delegation" sheetId="1" r:id="rId1"/>
    <sheet name="Inscription_Hotel" sheetId="2" r:id="rId2"/>
    <sheet name="Hotel_Aditional" sheetId="3" r:id="rId3"/>
    <sheet name="Disneyland" sheetId="4" r:id="rId4"/>
    <sheet name="Incription_Competition" sheetId="5" r:id="rId5"/>
    <sheet name="Payment" sheetId="6" r:id="rId6"/>
  </sheets>
  <definedNames/>
  <calcPr fullCalcOnLoad="1"/>
</workbook>
</file>

<file path=xl/comments1.xml><?xml version="1.0" encoding="utf-8"?>
<comments xmlns="http://schemas.openxmlformats.org/spreadsheetml/2006/main">
  <authors>
    <author>TND</author>
  </authors>
  <commentList>
    <comment ref="B4" authorId="0">
      <text>
        <r>
          <rPr>
            <b/>
            <sz val="9"/>
            <rFont val="Tahoma"/>
            <family val="2"/>
          </rPr>
          <t xml:space="preserve">Remplissez seulement les participants ici – Il replissera automatiquement sur les autres pages 
</t>
        </r>
        <r>
          <rPr>
            <b/>
            <i/>
            <sz val="9"/>
            <color indexed="16"/>
            <rFont val="Tahoma"/>
            <family val="2"/>
          </rPr>
          <t>Fill only the participants here - He will re-wrinkle automatically on the other pages</t>
        </r>
      </text>
    </comment>
    <comment ref="D4" authorId="0">
      <text>
        <r>
          <rPr>
            <b/>
            <sz val="9"/>
            <rFont val="Tahoma"/>
            <family val="0"/>
          </rPr>
          <t>E</t>
        </r>
        <r>
          <rPr>
            <b/>
            <sz val="9"/>
            <rFont val="Arial"/>
            <family val="2"/>
          </rPr>
          <t xml:space="preserve">xemple : </t>
        </r>
        <r>
          <rPr>
            <b/>
            <sz val="9"/>
            <color indexed="10"/>
            <rFont val="Arial"/>
            <family val="2"/>
          </rPr>
          <t>CB2</t>
        </r>
        <r>
          <rPr>
            <b/>
            <sz val="9"/>
            <rFont val="Arial"/>
            <family val="2"/>
          </rPr>
          <t xml:space="preserve"> : C.Bleu 2ème CAP/ </t>
        </r>
        <r>
          <rPr>
            <b/>
            <sz val="9"/>
            <color indexed="10"/>
            <rFont val="Arial"/>
            <family val="2"/>
          </rPr>
          <t>CN2</t>
        </r>
        <r>
          <rPr>
            <b/>
            <sz val="9"/>
            <rFont val="Arial"/>
            <family val="2"/>
          </rPr>
          <t xml:space="preserve"> : C.Noire 2ème DANG / </t>
        </r>
        <r>
          <rPr>
            <b/>
            <sz val="9"/>
            <color indexed="10"/>
            <rFont val="Arial"/>
            <family val="2"/>
          </rPr>
          <t xml:space="preserve">AA </t>
        </r>
        <r>
          <rPr>
            <b/>
            <sz val="9"/>
            <rFont val="Arial"/>
            <family val="2"/>
          </rPr>
          <t xml:space="preserve">: Non pratiquant
</t>
        </r>
        <r>
          <rPr>
            <b/>
            <i/>
            <sz val="9"/>
            <color indexed="16"/>
            <rFont val="Arial"/>
            <family val="2"/>
          </rPr>
          <t xml:space="preserve">
</t>
        </r>
        <r>
          <rPr>
            <b/>
            <i/>
            <sz val="9"/>
            <color indexed="10"/>
            <rFont val="Arial"/>
            <family val="2"/>
          </rPr>
          <t>CB2</t>
        </r>
        <r>
          <rPr>
            <b/>
            <i/>
            <sz val="9"/>
            <color indexed="16"/>
            <rFont val="Arial"/>
            <family val="2"/>
          </rPr>
          <t xml:space="preserve"> : Blue Belt 2nd CAP / </t>
        </r>
        <r>
          <rPr>
            <b/>
            <i/>
            <sz val="9"/>
            <color indexed="10"/>
            <rFont val="Arial"/>
            <family val="2"/>
          </rPr>
          <t>CN2</t>
        </r>
        <r>
          <rPr>
            <b/>
            <i/>
            <sz val="9"/>
            <color indexed="16"/>
            <rFont val="Arial"/>
            <family val="2"/>
          </rPr>
          <t xml:space="preserve"> : Black Belt 2nd DANG/ </t>
        </r>
        <r>
          <rPr>
            <b/>
            <i/>
            <sz val="9"/>
            <color indexed="10"/>
            <rFont val="Arial"/>
            <family val="2"/>
          </rPr>
          <t>AA</t>
        </r>
        <r>
          <rPr>
            <b/>
            <i/>
            <sz val="9"/>
            <color indexed="16"/>
            <rFont val="Arial"/>
            <family val="2"/>
          </rPr>
          <t xml:space="preserve"> : Not Follower</t>
        </r>
      </text>
    </comment>
    <comment ref="E4" authorId="0">
      <text>
        <r>
          <rPr>
            <b/>
            <sz val="9"/>
            <rFont val="Arial"/>
            <family val="2"/>
          </rPr>
          <t xml:space="preserve">Catégorie : </t>
        </r>
        <r>
          <rPr>
            <b/>
            <sz val="9"/>
            <color indexed="10"/>
            <rFont val="Arial"/>
            <family val="2"/>
          </rPr>
          <t xml:space="preserve">H </t>
        </r>
        <r>
          <rPr>
            <b/>
            <sz val="9"/>
            <rFont val="Arial"/>
            <family val="2"/>
          </rPr>
          <t xml:space="preserve">: Homme(Man) / </t>
        </r>
        <r>
          <rPr>
            <b/>
            <sz val="9"/>
            <color indexed="10"/>
            <rFont val="Arial"/>
            <family val="2"/>
          </rPr>
          <t>F</t>
        </r>
        <r>
          <rPr>
            <b/>
            <sz val="9"/>
            <rFont val="Arial"/>
            <family val="2"/>
          </rPr>
          <t>: Femme(Woman) /</t>
        </r>
        <r>
          <rPr>
            <b/>
            <sz val="9"/>
            <color indexed="10"/>
            <rFont val="Arial"/>
            <family val="2"/>
          </rPr>
          <t xml:space="preserve"> E</t>
        </r>
        <r>
          <rPr>
            <b/>
            <sz val="9"/>
            <rFont val="Arial"/>
            <family val="2"/>
          </rPr>
          <t xml:space="preserve"> : Enfant(Child)</t>
        </r>
        <r>
          <rPr>
            <sz val="9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Arial"/>
            <family val="2"/>
          </rPr>
          <t>C’est la somme total pour chaque participant en fonction du choix d’hôtel, Compétition et billet Disneyland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i/>
            <sz val="9"/>
            <color indexed="16"/>
            <rFont val="Arial"/>
            <family val="2"/>
          </rPr>
          <t>It is the sum total for every participant according to the choice of Hotel, Competition and ticket Disneyland</t>
        </r>
      </text>
    </comment>
  </commentList>
</comments>
</file>

<file path=xl/sharedStrings.xml><?xml version="1.0" encoding="utf-8"?>
<sst xmlns="http://schemas.openxmlformats.org/spreadsheetml/2006/main" count="128" uniqueCount="94">
  <si>
    <t>N°</t>
  </si>
  <si>
    <t>H</t>
  </si>
  <si>
    <t>Total</t>
  </si>
  <si>
    <r>
      <t>Nom/</t>
    </r>
    <r>
      <rPr>
        <b/>
        <sz val="10"/>
        <color indexed="16"/>
        <rFont val="Arial"/>
        <family val="2"/>
      </rPr>
      <t>Name</t>
    </r>
  </si>
  <si>
    <r>
      <t xml:space="preserve">Prénom - </t>
    </r>
    <r>
      <rPr>
        <b/>
        <sz val="10"/>
        <color indexed="16"/>
        <rFont val="Arial"/>
        <family val="2"/>
      </rPr>
      <t>First name</t>
    </r>
  </si>
  <si>
    <r>
      <t xml:space="preserve">Grade
</t>
    </r>
    <r>
      <rPr>
        <b/>
        <sz val="10"/>
        <color indexed="16"/>
        <rFont val="Arial"/>
        <family val="2"/>
      </rPr>
      <t>Rank</t>
    </r>
    <r>
      <rPr>
        <b/>
        <sz val="8"/>
        <color indexed="10"/>
        <rFont val="Arial"/>
        <family val="2"/>
      </rPr>
      <t>(1)</t>
    </r>
  </si>
  <si>
    <r>
      <t>CAT</t>
    </r>
    <r>
      <rPr>
        <b/>
        <sz val="8"/>
        <color indexed="10"/>
        <rFont val="Arial"/>
        <family val="2"/>
      </rPr>
      <t>(2)</t>
    </r>
  </si>
  <si>
    <r>
      <t xml:space="preserve">Formule Hotel et Alimentation - </t>
    </r>
    <r>
      <rPr>
        <b/>
        <sz val="11"/>
        <color indexed="16"/>
        <rFont val="Arial"/>
        <family val="0"/>
      </rPr>
      <t>Formulates Hotel and Food</t>
    </r>
  </si>
  <si>
    <r>
      <t xml:space="preserve">Responsable :
</t>
    </r>
    <r>
      <rPr>
        <b/>
        <sz val="10"/>
        <color indexed="16"/>
        <rFont val="Arial"/>
        <family val="2"/>
      </rPr>
      <t>Person in charge</t>
    </r>
  </si>
  <si>
    <r>
      <t xml:space="preserve">Région - Pays : 
</t>
    </r>
    <r>
      <rPr>
        <b/>
        <sz val="10"/>
        <color indexed="16"/>
        <rFont val="Arial"/>
        <family val="2"/>
      </rPr>
      <t>Country</t>
    </r>
  </si>
  <si>
    <r>
      <t xml:space="preserve">Billet Disneyland - </t>
    </r>
    <r>
      <rPr>
        <b/>
        <sz val="11"/>
        <color indexed="16"/>
        <rFont val="Arial"/>
        <family val="0"/>
      </rPr>
      <t>Disneyland Ticket</t>
    </r>
  </si>
  <si>
    <r>
      <t xml:space="preserve">Inscription billet Disneyland  - </t>
    </r>
    <r>
      <rPr>
        <b/>
        <sz val="14"/>
        <color indexed="16"/>
        <rFont val="Arial"/>
        <family val="2"/>
      </rPr>
      <t>Inscription Disneyland Ticket</t>
    </r>
  </si>
  <si>
    <t>F</t>
  </si>
  <si>
    <r>
      <t xml:space="preserve">Liste de la Délégation (ou club) – </t>
    </r>
    <r>
      <rPr>
        <b/>
        <sz val="14"/>
        <color indexed="16"/>
        <rFont val="Arial"/>
        <family val="2"/>
      </rPr>
      <t>Delegation List</t>
    </r>
  </si>
  <si>
    <r>
      <t xml:space="preserve">1 Cup
</t>
    </r>
    <r>
      <rPr>
        <b/>
        <sz val="10"/>
        <color indexed="10"/>
        <rFont val="Arial"/>
        <family val="2"/>
      </rPr>
      <t>10€</t>
    </r>
  </si>
  <si>
    <r>
      <t xml:space="preserve">2 Cup
</t>
    </r>
    <r>
      <rPr>
        <b/>
        <sz val="10"/>
        <color indexed="10"/>
        <rFont val="Arial"/>
        <family val="2"/>
      </rPr>
      <t>15€</t>
    </r>
  </si>
  <si>
    <t>Email</t>
  </si>
  <si>
    <t>Total général</t>
  </si>
  <si>
    <r>
      <t>Chèque N°</t>
    </r>
    <r>
      <rPr>
        <b/>
        <sz val="10"/>
        <color indexed="10"/>
        <rFont val="Arial"/>
        <family val="2"/>
      </rPr>
      <t>(1)</t>
    </r>
    <r>
      <rPr>
        <b/>
        <sz val="10"/>
        <rFont val="Arial"/>
        <family val="2"/>
      </rPr>
      <t xml:space="preserve">  -  A l'ordre de : Vovinam-Viet Vo Dao </t>
    </r>
  </si>
  <si>
    <t>Total général :</t>
  </si>
  <si>
    <t>Jean Paul</t>
  </si>
  <si>
    <t>CN1</t>
  </si>
  <si>
    <r>
      <t xml:space="preserve">(1) : </t>
    </r>
    <r>
      <rPr>
        <b/>
        <sz val="10"/>
        <color indexed="10"/>
        <rFont val="Arial"/>
        <family val="2"/>
      </rPr>
      <t>CB2</t>
    </r>
    <r>
      <rPr>
        <sz val="10"/>
        <rFont val="Arial"/>
        <family val="0"/>
      </rPr>
      <t xml:space="preserve"> : C.Bleu 2ème CAP/ </t>
    </r>
    <r>
      <rPr>
        <b/>
        <sz val="10"/>
        <color indexed="10"/>
        <rFont val="Arial"/>
        <family val="2"/>
      </rPr>
      <t>CN2</t>
    </r>
    <r>
      <rPr>
        <sz val="10"/>
        <rFont val="Arial"/>
        <family val="0"/>
      </rPr>
      <t xml:space="preserve"> : C.Noire 2ème DANG / </t>
    </r>
    <r>
      <rPr>
        <b/>
        <sz val="10"/>
        <color indexed="10"/>
        <rFont val="Arial"/>
        <family val="2"/>
      </rPr>
      <t>AA</t>
    </r>
    <r>
      <rPr>
        <sz val="10"/>
        <rFont val="Arial"/>
        <family val="0"/>
      </rPr>
      <t xml:space="preserve"> : Non pratiquant</t>
    </r>
  </si>
  <si>
    <r>
      <t xml:space="preserve">(1) : </t>
    </r>
    <r>
      <rPr>
        <b/>
        <sz val="10"/>
        <color indexed="10"/>
        <rFont val="Arial"/>
        <family val="2"/>
      </rPr>
      <t>CB2</t>
    </r>
    <r>
      <rPr>
        <sz val="10"/>
        <rFont val="Arial"/>
        <family val="0"/>
      </rPr>
      <t xml:space="preserve"> : </t>
    </r>
    <r>
      <rPr>
        <sz val="10"/>
        <color indexed="16"/>
        <rFont val="Arial"/>
        <family val="2"/>
      </rPr>
      <t>Blue Belt 2nd CAP</t>
    </r>
    <r>
      <rPr>
        <sz val="10"/>
        <rFont val="Arial"/>
        <family val="0"/>
      </rPr>
      <t xml:space="preserve"> / </t>
    </r>
    <r>
      <rPr>
        <b/>
        <sz val="10"/>
        <color indexed="10"/>
        <rFont val="Arial"/>
        <family val="2"/>
      </rPr>
      <t>CN2</t>
    </r>
    <r>
      <rPr>
        <sz val="10"/>
        <rFont val="Arial"/>
        <family val="0"/>
      </rPr>
      <t xml:space="preserve"> : </t>
    </r>
    <r>
      <rPr>
        <sz val="10"/>
        <color indexed="16"/>
        <rFont val="Arial"/>
        <family val="2"/>
      </rPr>
      <t>Black Belt 2nd DANG</t>
    </r>
    <r>
      <rPr>
        <sz val="10"/>
        <rFont val="Arial"/>
        <family val="0"/>
      </rPr>
      <t xml:space="preserve">/ </t>
    </r>
    <r>
      <rPr>
        <b/>
        <sz val="10"/>
        <color indexed="10"/>
        <rFont val="Arial"/>
        <family val="2"/>
      </rPr>
      <t>AA</t>
    </r>
    <r>
      <rPr>
        <sz val="10"/>
        <rFont val="Arial"/>
        <family val="0"/>
      </rPr>
      <t xml:space="preserve"> : </t>
    </r>
    <r>
      <rPr>
        <sz val="10"/>
        <color indexed="16"/>
        <rFont val="Arial"/>
        <family val="2"/>
      </rPr>
      <t>Not Follower</t>
    </r>
  </si>
  <si>
    <r>
      <t xml:space="preserve">(2) : Catégorie : </t>
    </r>
    <r>
      <rPr>
        <b/>
        <sz val="10"/>
        <color indexed="10"/>
        <rFont val="Arial"/>
        <family val="2"/>
      </rPr>
      <t xml:space="preserve">H </t>
    </r>
    <r>
      <rPr>
        <sz val="10"/>
        <rFont val="Arial"/>
        <family val="0"/>
      </rPr>
      <t>: Homme</t>
    </r>
    <r>
      <rPr>
        <sz val="10"/>
        <color indexed="16"/>
        <rFont val="Arial"/>
        <family val="2"/>
      </rPr>
      <t>(Man)</t>
    </r>
    <r>
      <rPr>
        <sz val="10"/>
        <rFont val="Arial"/>
        <family val="0"/>
      </rPr>
      <t xml:space="preserve"> /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0"/>
      </rPr>
      <t>: Femme</t>
    </r>
    <r>
      <rPr>
        <sz val="10"/>
        <color indexed="16"/>
        <rFont val="Arial"/>
        <family val="2"/>
      </rPr>
      <t>(Woman)</t>
    </r>
    <r>
      <rPr>
        <sz val="10"/>
        <rFont val="Arial"/>
        <family val="0"/>
      </rPr>
      <t xml:space="preserve"> /</t>
    </r>
    <r>
      <rPr>
        <b/>
        <sz val="10"/>
        <color indexed="10"/>
        <rFont val="Arial"/>
        <family val="2"/>
      </rPr>
      <t xml:space="preserve"> E</t>
    </r>
    <r>
      <rPr>
        <sz val="10"/>
        <rFont val="Arial"/>
        <family val="0"/>
      </rPr>
      <t xml:space="preserve"> : Enfant</t>
    </r>
    <r>
      <rPr>
        <sz val="10"/>
        <color indexed="16"/>
        <rFont val="Arial"/>
        <family val="2"/>
      </rPr>
      <t>(Child)</t>
    </r>
  </si>
  <si>
    <t>Nota</t>
  </si>
  <si>
    <r>
      <t xml:space="preserve">Frais Total
</t>
    </r>
    <r>
      <rPr>
        <b/>
        <sz val="10"/>
        <color indexed="16"/>
        <rFont val="Arial"/>
        <family val="2"/>
      </rPr>
      <t>Total Expenses</t>
    </r>
    <r>
      <rPr>
        <b/>
        <sz val="10"/>
        <rFont val="Arial"/>
        <family val="2"/>
      </rPr>
      <t xml:space="preserve"> </t>
    </r>
  </si>
  <si>
    <t xml:space="preserve">Exemple 2 </t>
  </si>
  <si>
    <t>Exemple 3</t>
  </si>
  <si>
    <t>Pierre</t>
  </si>
  <si>
    <t>CB2</t>
  </si>
  <si>
    <t>Exemple 4</t>
  </si>
  <si>
    <t>André</t>
  </si>
  <si>
    <t>CB3</t>
  </si>
  <si>
    <t>E</t>
  </si>
  <si>
    <t>Exemple 5</t>
  </si>
  <si>
    <t>Helène</t>
  </si>
  <si>
    <t>AA</t>
  </si>
  <si>
    <r>
      <t xml:space="preserve">Compétiteur - </t>
    </r>
    <r>
      <rPr>
        <b/>
        <sz val="10"/>
        <color indexed="16"/>
        <rFont val="Arial"/>
        <family val="2"/>
      </rPr>
      <t>Competitor</t>
    </r>
  </si>
  <si>
    <r>
      <t xml:space="preserve">Compétiteur </t>
    </r>
    <r>
      <rPr>
        <b/>
        <sz val="10"/>
        <color indexed="16"/>
        <rFont val="Arial"/>
        <family val="2"/>
      </rPr>
      <t>Competitor</t>
    </r>
  </si>
  <si>
    <r>
      <t xml:space="preserve">Non compétiteur - </t>
    </r>
    <r>
      <rPr>
        <b/>
        <sz val="10"/>
        <color indexed="16"/>
        <rFont val="Arial"/>
        <family val="2"/>
      </rPr>
      <t>No Competitor</t>
    </r>
  </si>
  <si>
    <r>
      <t xml:space="preserve">Maitre Invité officielle - </t>
    </r>
    <r>
      <rPr>
        <b/>
        <sz val="10"/>
        <color indexed="16"/>
        <rFont val="Arial"/>
        <family val="2"/>
      </rPr>
      <t>Master official guests</t>
    </r>
  </si>
  <si>
    <r>
      <t xml:space="preserve">Nom de la Banque - </t>
    </r>
    <r>
      <rPr>
        <b/>
        <sz val="10"/>
        <color indexed="16"/>
        <rFont val="Arial"/>
        <family val="2"/>
      </rPr>
      <t>Bank Name</t>
    </r>
  </si>
  <si>
    <r>
      <t xml:space="preserve">3 Cup ou plus </t>
    </r>
    <r>
      <rPr>
        <b/>
        <sz val="10"/>
        <color indexed="16"/>
        <rFont val="Arial"/>
        <family val="2"/>
      </rPr>
      <t>(or more)</t>
    </r>
    <r>
      <rPr>
        <b/>
        <sz val="10"/>
        <color indexed="10"/>
        <rFont val="Arial"/>
        <family val="2"/>
      </rPr>
      <t xml:space="preserve"> 20€</t>
    </r>
  </si>
  <si>
    <r>
      <t xml:space="preserve">7ème Congrès Mondial - </t>
    </r>
    <r>
      <rPr>
        <b/>
        <sz val="11"/>
        <color indexed="16"/>
        <rFont val="Arial"/>
        <family val="2"/>
      </rPr>
      <t>7th World Congress</t>
    </r>
    <r>
      <rPr>
        <b/>
        <sz val="11"/>
        <color indexed="18"/>
        <rFont val="Arial"/>
        <family val="2"/>
      </rPr>
      <t xml:space="preserve"> Vovinam-Viet Vo Dao</t>
    </r>
  </si>
  <si>
    <r>
      <t xml:space="preserve">7ème Congrès Mondial - </t>
    </r>
    <r>
      <rPr>
        <b/>
        <sz val="12"/>
        <color indexed="16"/>
        <rFont val="Arial"/>
        <family val="2"/>
      </rPr>
      <t>7th World Congress</t>
    </r>
    <r>
      <rPr>
        <b/>
        <sz val="12"/>
        <color indexed="18"/>
        <rFont val="Arial"/>
        <family val="2"/>
      </rPr>
      <t xml:space="preserve">
World Cup, Council of Master and French Cup 2012</t>
    </r>
  </si>
  <si>
    <r>
      <t xml:space="preserve">Loisir 1
</t>
    </r>
    <r>
      <rPr>
        <b/>
        <sz val="10"/>
        <color indexed="10"/>
        <rFont val="Arial"/>
        <family val="2"/>
      </rPr>
      <t>40€</t>
    </r>
  </si>
  <si>
    <r>
      <t xml:space="preserve">Loisir 2
</t>
    </r>
    <r>
      <rPr>
        <b/>
        <sz val="10"/>
        <color indexed="10"/>
        <rFont val="Arial"/>
        <family val="2"/>
      </rPr>
      <t>33€</t>
    </r>
  </si>
  <si>
    <r>
      <t xml:space="preserve">Loisir 3
</t>
    </r>
    <r>
      <rPr>
        <b/>
        <sz val="10"/>
        <color indexed="10"/>
        <rFont val="Arial"/>
        <family val="2"/>
      </rPr>
      <t>45€</t>
    </r>
  </si>
  <si>
    <r>
      <t xml:space="preserve">Loisir 4
</t>
    </r>
    <r>
      <rPr>
        <b/>
        <sz val="10"/>
        <color indexed="10"/>
        <rFont val="Arial"/>
        <family val="2"/>
      </rPr>
      <t>40€</t>
    </r>
  </si>
  <si>
    <t>exemple1@vietvodao.com</t>
  </si>
  <si>
    <t>BNP</t>
  </si>
  <si>
    <r>
      <t xml:space="preserve">Nom du Club
</t>
    </r>
    <r>
      <rPr>
        <b/>
        <sz val="10"/>
        <color indexed="16"/>
        <rFont val="Arial"/>
        <family val="2"/>
      </rPr>
      <t>Club Name</t>
    </r>
  </si>
  <si>
    <t>Ile de France/ France</t>
  </si>
  <si>
    <t>Club Vovinam-VVD Paris 12ème</t>
  </si>
  <si>
    <t xml:space="preserve">Exemple 1 Michel </t>
  </si>
  <si>
    <r>
      <t xml:space="preserve">Adresse - </t>
    </r>
    <r>
      <rPr>
        <b/>
        <sz val="10"/>
        <color indexed="16"/>
        <rFont val="Arial"/>
        <family val="2"/>
      </rPr>
      <t>Adress</t>
    </r>
  </si>
  <si>
    <t>Tel :</t>
  </si>
  <si>
    <t>00.33.6.11.11.11.11</t>
  </si>
  <si>
    <r>
      <t xml:space="preserve">N° IBAN : </t>
    </r>
    <r>
      <rPr>
        <b/>
        <sz val="10"/>
        <color indexed="18"/>
        <rFont val="Arial"/>
        <family val="2"/>
      </rPr>
      <t>FR84.300.2014.4100.0007.9166.K16</t>
    </r>
  </si>
  <si>
    <r>
      <t xml:space="preserve">BIC (SWIFT) :  </t>
    </r>
    <r>
      <rPr>
        <b/>
        <sz val="10"/>
        <color indexed="18"/>
        <rFont val="Arial"/>
        <family val="2"/>
      </rPr>
      <t>CRLYFRPP</t>
    </r>
  </si>
  <si>
    <r>
      <t xml:space="preserve">Nom du Compte (Name of the Account) : </t>
    </r>
    <r>
      <rPr>
        <b/>
        <sz val="10"/>
        <color indexed="18"/>
        <rFont val="Arial"/>
        <family val="2"/>
      </rPr>
      <t>VOVINAM-VIET VO DAO</t>
    </r>
  </si>
  <si>
    <r>
      <t xml:space="preserve">Par Virement Bancaire - </t>
    </r>
    <r>
      <rPr>
        <b/>
        <sz val="10"/>
        <color indexed="16"/>
        <rFont val="Arial"/>
        <family val="2"/>
      </rPr>
      <t>By Bank transfer</t>
    </r>
  </si>
  <si>
    <t>Contacts : TRAN Antonella : WorldCongress2012@vietvodao.com – (00.33) 6.87.20.47.83</t>
  </si>
  <si>
    <r>
      <t xml:space="preserve">F1
</t>
    </r>
    <r>
      <rPr>
        <b/>
        <sz val="10"/>
        <color indexed="10"/>
        <rFont val="Arial"/>
        <family val="2"/>
      </rPr>
      <t>110€</t>
    </r>
  </si>
  <si>
    <r>
      <t xml:space="preserve">F2
</t>
    </r>
    <r>
      <rPr>
        <b/>
        <sz val="10"/>
        <color indexed="10"/>
        <rFont val="Arial"/>
        <family val="2"/>
      </rPr>
      <t>200€</t>
    </r>
  </si>
  <si>
    <r>
      <t xml:space="preserve">F3
</t>
    </r>
    <r>
      <rPr>
        <b/>
        <sz val="10"/>
        <color indexed="10"/>
        <rFont val="Arial"/>
        <family val="2"/>
      </rPr>
      <t>200€</t>
    </r>
  </si>
  <si>
    <t>Total
F4</t>
  </si>
  <si>
    <t>Total
F5</t>
  </si>
  <si>
    <t>Exemple 1 - Maitre</t>
  </si>
  <si>
    <t>Michel - Master</t>
  </si>
  <si>
    <t>CN5</t>
  </si>
  <si>
    <t>25, rue de Paris - 75012 Paris - France</t>
  </si>
  <si>
    <t>123456789</t>
  </si>
  <si>
    <r>
      <t xml:space="preserve">     : </t>
    </r>
    <r>
      <rPr>
        <sz val="10"/>
        <color indexed="16"/>
        <rFont val="Arial"/>
        <family val="2"/>
      </rPr>
      <t>For foreigners delegation, you can pay on the spot or bank transfer</t>
    </r>
  </si>
  <si>
    <r>
      <t xml:space="preserve">Inscription Nombre d'épreuves   - </t>
    </r>
    <r>
      <rPr>
        <b/>
        <sz val="14"/>
        <color indexed="16"/>
        <rFont val="Arial"/>
        <family val="2"/>
      </rPr>
      <t>Inscription Number of Test</t>
    </r>
  </si>
  <si>
    <r>
      <t>(1)</t>
    </r>
    <r>
      <rPr>
        <b/>
        <sz val="9"/>
        <rFont val="Arial"/>
        <family val="2"/>
      </rPr>
      <t xml:space="preserve"> : Délégations étrangeres:</t>
    </r>
    <r>
      <rPr>
        <sz val="9"/>
        <rFont val="Arial"/>
        <family val="2"/>
      </rPr>
      <t xml:space="preserve"> vous pouvez régler sur place ou par virement</t>
    </r>
  </si>
  <si>
    <r>
      <t xml:space="preserve">Inscription Supplémentaire pour Hôtel et Alimentation - </t>
    </r>
    <r>
      <rPr>
        <b/>
        <sz val="14"/>
        <color indexed="16"/>
        <rFont val="Arial"/>
        <family val="2"/>
      </rPr>
      <t>Additional registration for Hotel and Food</t>
    </r>
  </si>
  <si>
    <r>
      <t xml:space="preserve">Inscription pour Hôtel et Alimentation - </t>
    </r>
    <r>
      <rPr>
        <b/>
        <sz val="14"/>
        <color indexed="16"/>
        <rFont val="Arial"/>
        <family val="2"/>
      </rPr>
      <t>Registration for Hotel and Food</t>
    </r>
  </si>
  <si>
    <r>
      <t xml:space="preserve">F4 (40€/j)
Nb Jour en plus
</t>
    </r>
    <r>
      <rPr>
        <b/>
        <sz val="10"/>
        <color indexed="10"/>
        <rFont val="Arial"/>
        <family val="2"/>
      </rPr>
      <t xml:space="preserve">Nb Day Aditional </t>
    </r>
  </si>
  <si>
    <r>
      <t>F5 (20€/repas)
Nb Repas en plus</t>
    </r>
    <r>
      <rPr>
        <b/>
        <sz val="10"/>
        <color indexed="10"/>
        <rFont val="Arial"/>
        <family val="2"/>
      </rPr>
      <t xml:space="preserve">
Nb Meals Aditional</t>
    </r>
  </si>
  <si>
    <t>29/05 + 30/05</t>
  </si>
  <si>
    <t>Attention : Pour les maîtres et les présidents des fédérations, le Comité d'Organisation prendra en charge seulement du 26 mai au 28 mai 2012.</t>
  </si>
  <si>
    <t>Attention: for masters and presidents of the federation, the Organization Committee will take care only from May 26th till May 28th, 2012.</t>
  </si>
  <si>
    <r>
      <t>Warning</t>
    </r>
    <r>
      <rPr>
        <sz val="10"/>
        <color indexed="63"/>
        <rFont val="Arial"/>
        <family val="2"/>
      </rPr>
      <t xml:space="preserve">: </t>
    </r>
    <r>
      <rPr>
        <b/>
        <sz val="10"/>
        <color indexed="18"/>
        <rFont val="Arial"/>
        <family val="2"/>
      </rPr>
      <t>These prices are valid until May 6, 2012. After that date, an increase of 10% will be applied and subject to availability of hotel</t>
    </r>
  </si>
  <si>
    <r>
      <t xml:space="preserve">Attention : </t>
    </r>
    <r>
      <rPr>
        <b/>
        <sz val="10"/>
        <rFont val="Arial"/>
        <family val="2"/>
      </rPr>
      <t>Ces tarifs sont valables jusqu'au 6 mai 2012. Après cette date, une majoration de 10% sera appliqué et sous condition de disponibilité de place</t>
    </r>
  </si>
  <si>
    <r>
      <t>Warning</t>
    </r>
    <r>
      <rPr>
        <sz val="10"/>
        <color indexed="63"/>
        <rFont val="Arial"/>
        <family val="2"/>
      </rPr>
      <t xml:space="preserve">: </t>
    </r>
    <r>
      <rPr>
        <b/>
        <sz val="10"/>
        <color indexed="16"/>
        <rFont val="Arial"/>
        <family val="2"/>
      </rPr>
      <t>These prices are valid until May 6, 2012. After that date, an increase of 10% will be applied and subject to availability of hotel</t>
    </r>
  </si>
  <si>
    <r>
      <t xml:space="preserve">Attention : </t>
    </r>
    <r>
      <rPr>
        <b/>
        <sz val="10"/>
        <color indexed="18"/>
        <rFont val="Arial"/>
        <family val="2"/>
      </rPr>
      <t>Ces tarifs sont valables jusqu'au 6 mai 2012. Après cette date, une majoration de 10% sera appliqué et sous condition de disponibilité de place</t>
    </r>
  </si>
  <si>
    <r>
      <t xml:space="preserve">Date en plus
</t>
    </r>
    <r>
      <rPr>
        <b/>
        <sz val="10"/>
        <color indexed="10"/>
        <rFont val="Arial"/>
        <family val="2"/>
      </rPr>
      <t>Day Adtional</t>
    </r>
  </si>
  <si>
    <r>
      <t xml:space="preserve">Total Inscription Hotel - </t>
    </r>
    <r>
      <rPr>
        <b/>
        <sz val="11"/>
        <color indexed="16"/>
        <rFont val="Arial"/>
        <family val="2"/>
      </rPr>
      <t xml:space="preserve">Registration for Hotel : </t>
    </r>
  </si>
  <si>
    <r>
      <t xml:space="preserve">Total Inscription billet Disneyland  - </t>
    </r>
    <r>
      <rPr>
        <b/>
        <sz val="11"/>
        <color indexed="16"/>
        <rFont val="Arial"/>
        <family val="2"/>
      </rPr>
      <t xml:space="preserve">Total Registration Disneyland Ticket : </t>
    </r>
  </si>
  <si>
    <r>
      <t xml:space="preserve">Total Inscription Nombre des épreuves   - </t>
    </r>
    <r>
      <rPr>
        <b/>
        <sz val="11"/>
        <color indexed="16"/>
        <rFont val="Arial"/>
        <family val="2"/>
      </rPr>
      <t xml:space="preserve">Total  Registration Number of Test : </t>
    </r>
  </si>
  <si>
    <r>
      <t xml:space="preserve">Nombre de jour et date supplémentaire - </t>
    </r>
    <r>
      <rPr>
        <b/>
        <sz val="11"/>
        <color indexed="16"/>
        <rFont val="Arial"/>
        <family val="0"/>
      </rPr>
      <t>Number of day and date aditional</t>
    </r>
  </si>
  <si>
    <r>
      <t xml:space="preserve">Total inscription Hotel Supplémentaire - </t>
    </r>
    <r>
      <rPr>
        <b/>
        <sz val="11"/>
        <color indexed="16"/>
        <rFont val="Arial"/>
        <family val="2"/>
      </rPr>
      <t xml:space="preserve">Total Addition hotel :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</si>
</sst>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0\ _€"/>
    <numFmt numFmtId="167" formatCode="&quot;Vrai&quot;;&quot;Vrai&quot;;&quot;Faux&quot;"/>
    <numFmt numFmtId="168" formatCode="&quot;Actif&quot;;&quot;Actif&quot;;&quot;Inactif&quot;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0"/>
    </font>
    <font>
      <b/>
      <sz val="11"/>
      <color indexed="16"/>
      <name val="Arial"/>
      <family val="0"/>
    </font>
    <font>
      <b/>
      <sz val="11"/>
      <color indexed="9"/>
      <name val="Arial"/>
      <family val="0"/>
    </font>
    <font>
      <b/>
      <sz val="12"/>
      <color indexed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9"/>
      <color indexed="16"/>
      <name val="Tahoma"/>
      <family val="2"/>
    </font>
    <font>
      <b/>
      <sz val="9"/>
      <color indexed="10"/>
      <name val="Arial"/>
      <family val="2"/>
    </font>
    <font>
      <b/>
      <i/>
      <sz val="9"/>
      <color indexed="16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6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8" fillId="4" borderId="0" xfId="0" applyNumberFormat="1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8" fillId="5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64" fontId="8" fillId="4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164" fontId="5" fillId="6" borderId="1" xfId="0" applyNumberFormat="1" applyFont="1" applyFill="1" applyBorder="1" applyAlignment="1" applyProtection="1">
      <alignment horizontal="right" vertical="center"/>
      <protection/>
    </xf>
    <xf numFmtId="164" fontId="5" fillId="6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164" fontId="5" fillId="6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164" fontId="8" fillId="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164" fontId="8" fillId="0" borderId="0" xfId="0" applyNumberFormat="1" applyFont="1" applyFill="1" applyBorder="1" applyAlignment="1">
      <alignment/>
    </xf>
    <xf numFmtId="0" fontId="15" fillId="2" borderId="0" xfId="0" applyFont="1" applyFill="1" applyAlignment="1" applyProtection="1">
      <alignment/>
      <protection/>
    </xf>
    <xf numFmtId="49" fontId="6" fillId="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2" borderId="0" xfId="0" applyFont="1" applyFill="1" applyAlignment="1" applyProtection="1">
      <alignment horizontal="center"/>
      <protection/>
    </xf>
    <xf numFmtId="0" fontId="0" fillId="0" borderId="0" xfId="0" applyAlignment="1">
      <alignment vertical="center" wrapText="1"/>
    </xf>
    <xf numFmtId="49" fontId="6" fillId="3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/>
    </xf>
    <xf numFmtId="0" fontId="8" fillId="7" borderId="2" xfId="0" applyFont="1" applyFill="1" applyBorder="1" applyAlignment="1">
      <alignment horizontal="center"/>
    </xf>
    <xf numFmtId="0" fontId="3" fillId="6" borderId="20" xfId="0" applyFont="1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/>
      <protection locked="0"/>
    </xf>
    <xf numFmtId="0" fontId="1" fillId="0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3" fillId="6" borderId="20" xfId="0" applyNumberFormat="1" applyFont="1" applyFill="1" applyBorder="1" applyAlignment="1" applyProtection="1">
      <alignment horizontal="left"/>
      <protection locked="0"/>
    </xf>
    <xf numFmtId="49" fontId="0" fillId="6" borderId="18" xfId="0" applyNumberFormat="1" applyFill="1" applyBorder="1" applyAlignment="1" applyProtection="1">
      <alignment horizontal="left"/>
      <protection locked="0"/>
    </xf>
    <xf numFmtId="49" fontId="0" fillId="6" borderId="19" xfId="0" applyNumberForma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6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RIB_L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104775</xdr:rowOff>
    </xdr:from>
    <xdr:to>
      <xdr:col>10</xdr:col>
      <xdr:colOff>0</xdr:colOff>
      <xdr:row>27</xdr:row>
      <xdr:rowOff>152400</xdr:rowOff>
    </xdr:to>
    <xdr:pic>
      <xdr:nvPicPr>
        <xdr:cNvPr id="1" name="Picture 3" descr="RIB_L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543175"/>
          <a:ext cx="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19050</xdr:rowOff>
    </xdr:from>
    <xdr:to>
      <xdr:col>18</xdr:col>
      <xdr:colOff>371475</xdr:colOff>
      <xdr:row>25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323975"/>
          <a:ext cx="64770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2</xdr:row>
      <xdr:rowOff>47625</xdr:rowOff>
    </xdr:from>
    <xdr:to>
      <xdr:col>19</xdr:col>
      <xdr:colOff>466725</xdr:colOff>
      <xdr:row>11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571500"/>
          <a:ext cx="5743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15</xdr:row>
      <xdr:rowOff>104775</xdr:rowOff>
    </xdr:from>
    <xdr:to>
      <xdr:col>21</xdr:col>
      <xdr:colOff>733425</xdr:colOff>
      <xdr:row>37</xdr:row>
      <xdr:rowOff>47625</xdr:rowOff>
    </xdr:to>
    <xdr:pic>
      <xdr:nvPicPr>
        <xdr:cNvPr id="1" name="Picture 3" descr="RIB_L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609850"/>
          <a:ext cx="59626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4.57421875" style="15" customWidth="1"/>
    <col min="2" max="2" width="25.140625" style="0" customWidth="1"/>
    <col min="3" max="3" width="28.421875" style="0" customWidth="1"/>
    <col min="4" max="4" width="8.00390625" style="0" customWidth="1"/>
    <col min="5" max="7" width="7.28125" style="0" customWidth="1"/>
    <col min="8" max="8" width="32.8515625" style="0" customWidth="1"/>
    <col min="9" max="9" width="15.421875" style="0" customWidth="1"/>
    <col min="10" max="10" width="14.00390625" style="0" customWidth="1"/>
    <col min="14" max="14" width="12.140625" style="0" customWidth="1"/>
  </cols>
  <sheetData>
    <row r="1" spans="2:9" ht="18">
      <c r="B1" s="105" t="s">
        <v>13</v>
      </c>
      <c r="C1" s="106"/>
      <c r="D1" s="106"/>
      <c r="E1" s="106"/>
      <c r="F1" s="106"/>
      <c r="G1" s="106"/>
      <c r="H1" s="106"/>
      <c r="I1" s="106"/>
    </row>
    <row r="2" spans="2:9" ht="15">
      <c r="B2" s="107" t="s">
        <v>44</v>
      </c>
      <c r="C2" s="108"/>
      <c r="D2" s="108"/>
      <c r="E2" s="108"/>
      <c r="F2" s="108"/>
      <c r="G2" s="108"/>
      <c r="H2" s="108"/>
      <c r="I2" s="108"/>
    </row>
    <row r="3" spans="2:9" ht="12.75">
      <c r="B3" s="109" t="s">
        <v>63</v>
      </c>
      <c r="C3" s="110"/>
      <c r="D3" s="110"/>
      <c r="E3" s="110"/>
      <c r="F3" s="110"/>
      <c r="G3" s="110"/>
      <c r="H3" s="110"/>
      <c r="I3" s="110"/>
    </row>
    <row r="4" spans="1:20" ht="38.25">
      <c r="A4" s="60" t="s">
        <v>0</v>
      </c>
      <c r="B4" s="60" t="s">
        <v>3</v>
      </c>
      <c r="C4" s="60" t="s">
        <v>4</v>
      </c>
      <c r="D4" s="61" t="s">
        <v>5</v>
      </c>
      <c r="E4" s="60" t="s">
        <v>6</v>
      </c>
      <c r="F4" s="100" t="s">
        <v>25</v>
      </c>
      <c r="G4" s="101"/>
      <c r="H4" s="102"/>
      <c r="I4" s="61" t="s">
        <v>26</v>
      </c>
      <c r="L4" s="16"/>
      <c r="M4" s="16"/>
      <c r="N4" s="28"/>
      <c r="O4" s="28"/>
      <c r="P4" s="28"/>
      <c r="Q4" s="28"/>
      <c r="R4" s="28"/>
      <c r="S4" s="28"/>
      <c r="T4" s="28"/>
    </row>
    <row r="5" spans="1:16" ht="12.75">
      <c r="A5" s="30">
        <v>1</v>
      </c>
      <c r="B5" s="27" t="s">
        <v>69</v>
      </c>
      <c r="C5" s="27" t="s">
        <v>70</v>
      </c>
      <c r="D5" s="1" t="s">
        <v>71</v>
      </c>
      <c r="E5" s="1" t="s">
        <v>1</v>
      </c>
      <c r="F5" s="96" t="s">
        <v>41</v>
      </c>
      <c r="G5" s="97"/>
      <c r="H5" s="98"/>
      <c r="I5" s="54">
        <f>Inscription_Hotel!I5+Hotel_Aditional!K5+Disneyland!J5+Incription_Competition!I5</f>
        <v>160</v>
      </c>
      <c r="K5" s="58"/>
      <c r="L5" s="57"/>
      <c r="M5" s="57"/>
      <c r="N5" s="57"/>
      <c r="O5" s="16"/>
      <c r="P5" s="16"/>
    </row>
    <row r="6" spans="1:14" ht="12.75">
      <c r="A6" s="55">
        <v>2</v>
      </c>
      <c r="B6" s="27" t="s">
        <v>27</v>
      </c>
      <c r="C6" s="27" t="s">
        <v>20</v>
      </c>
      <c r="D6" s="1" t="s">
        <v>21</v>
      </c>
      <c r="E6" s="1" t="s">
        <v>1</v>
      </c>
      <c r="F6" s="96" t="s">
        <v>38</v>
      </c>
      <c r="G6" s="97"/>
      <c r="H6" s="98"/>
      <c r="I6" s="54">
        <f>Inscription_Hotel!I6+Hotel_Aditional!K6+Disneyland!J6+Incription_Competition!I6</f>
        <v>200</v>
      </c>
      <c r="J6" s="53"/>
      <c r="K6" s="57"/>
      <c r="L6" s="57"/>
      <c r="M6" s="57"/>
      <c r="N6" s="57"/>
    </row>
    <row r="7" spans="1:14" ht="12.75">
      <c r="A7" s="55">
        <v>3</v>
      </c>
      <c r="B7" s="27" t="s">
        <v>28</v>
      </c>
      <c r="C7" s="27" t="s">
        <v>29</v>
      </c>
      <c r="D7" s="1" t="s">
        <v>30</v>
      </c>
      <c r="E7" s="1" t="s">
        <v>1</v>
      </c>
      <c r="F7" s="96" t="s">
        <v>38</v>
      </c>
      <c r="G7" s="97"/>
      <c r="H7" s="98"/>
      <c r="I7" s="54">
        <f>Inscription_Hotel!I7+Hotel_Aditional!K7+Disneyland!J7+Incription_Competition!I7</f>
        <v>120</v>
      </c>
      <c r="J7" s="16"/>
      <c r="K7" s="57"/>
      <c r="L7" s="57"/>
      <c r="M7" s="57"/>
      <c r="N7" s="57"/>
    </row>
    <row r="8" spans="1:14" ht="12.75">
      <c r="A8" s="55">
        <v>4</v>
      </c>
      <c r="B8" s="27" t="s">
        <v>31</v>
      </c>
      <c r="C8" s="27" t="s">
        <v>32</v>
      </c>
      <c r="D8" s="1" t="s">
        <v>33</v>
      </c>
      <c r="E8" s="1" t="s">
        <v>34</v>
      </c>
      <c r="F8" s="96" t="s">
        <v>39</v>
      </c>
      <c r="G8" s="97"/>
      <c r="H8" s="98"/>
      <c r="I8" s="54">
        <f>Inscription_Hotel!I8+Hotel_Aditional!K8+Disneyland!J8+Incription_Competition!I8</f>
        <v>165</v>
      </c>
      <c r="K8" s="14"/>
      <c r="L8" s="14"/>
      <c r="M8" s="14"/>
      <c r="N8" s="14"/>
    </row>
    <row r="9" spans="1:14" ht="12.75">
      <c r="A9" s="55">
        <v>5</v>
      </c>
      <c r="B9" s="27" t="s">
        <v>35</v>
      </c>
      <c r="C9" s="27" t="s">
        <v>36</v>
      </c>
      <c r="D9" s="1" t="s">
        <v>37</v>
      </c>
      <c r="E9" s="1" t="s">
        <v>12</v>
      </c>
      <c r="F9" s="96" t="s">
        <v>40</v>
      </c>
      <c r="G9" s="97"/>
      <c r="H9" s="98"/>
      <c r="I9" s="54">
        <f>Inscription_Hotel!I9+Hotel_Aditional!K9+Disneyland!J9+Incription_Competition!I9</f>
        <v>190</v>
      </c>
      <c r="J9" s="29"/>
      <c r="L9" s="29"/>
      <c r="M9" s="29"/>
      <c r="N9" s="29"/>
    </row>
    <row r="10" spans="1:14" ht="12.75">
      <c r="A10" s="55">
        <v>6</v>
      </c>
      <c r="B10" s="27"/>
      <c r="C10" s="27"/>
      <c r="D10" s="1"/>
      <c r="E10" s="1"/>
      <c r="F10" s="96"/>
      <c r="G10" s="97"/>
      <c r="H10" s="98"/>
      <c r="I10" s="54">
        <f>Inscription_Hotel!I10+Hotel_Aditional!K10+Disneyland!J10+Incription_Competition!I10</f>
        <v>0</v>
      </c>
      <c r="K10" s="59"/>
      <c r="L10" s="14"/>
      <c r="M10" s="14"/>
      <c r="N10" s="14"/>
    </row>
    <row r="11" spans="1:14" ht="12.75">
      <c r="A11" s="55">
        <v>7</v>
      </c>
      <c r="B11" s="27"/>
      <c r="C11" s="27"/>
      <c r="D11" s="1"/>
      <c r="E11" s="1"/>
      <c r="F11" s="96"/>
      <c r="G11" s="97"/>
      <c r="H11" s="98"/>
      <c r="I11" s="54">
        <f>Inscription_Hotel!I11+Hotel_Aditional!K11+Disneyland!J11+Incription_Competition!I11</f>
        <v>0</v>
      </c>
      <c r="K11" s="14"/>
      <c r="L11" s="14"/>
      <c r="M11" s="14"/>
      <c r="N11" s="14"/>
    </row>
    <row r="12" spans="1:14" ht="12.75">
      <c r="A12" s="55">
        <v>8</v>
      </c>
      <c r="B12" s="27"/>
      <c r="C12" s="27"/>
      <c r="D12" s="1"/>
      <c r="E12" s="1"/>
      <c r="F12" s="96"/>
      <c r="G12" s="97"/>
      <c r="H12" s="98"/>
      <c r="I12" s="54">
        <f>Inscription_Hotel!I12+Hotel_Aditional!K12+Disneyland!J12+Incription_Competition!I12</f>
        <v>0</v>
      </c>
      <c r="K12" s="14"/>
      <c r="L12" s="14"/>
      <c r="M12" s="14"/>
      <c r="N12" s="14"/>
    </row>
    <row r="13" spans="1:14" ht="12.75">
      <c r="A13" s="55">
        <v>9</v>
      </c>
      <c r="B13" s="27"/>
      <c r="C13" s="27"/>
      <c r="D13" s="1"/>
      <c r="E13" s="1"/>
      <c r="F13" s="96"/>
      <c r="G13" s="97"/>
      <c r="H13" s="98"/>
      <c r="I13" s="54">
        <f>Inscription_Hotel!I13+Hotel_Aditional!K13+Disneyland!J13+Incription_Competition!I13</f>
        <v>0</v>
      </c>
      <c r="K13" s="14"/>
      <c r="L13" s="14"/>
      <c r="M13" s="14"/>
      <c r="N13" s="14"/>
    </row>
    <row r="14" spans="1:9" ht="12.75">
      <c r="A14" s="55">
        <v>10</v>
      </c>
      <c r="B14" s="27"/>
      <c r="C14" s="27"/>
      <c r="D14" s="1"/>
      <c r="E14" s="1"/>
      <c r="F14" s="96"/>
      <c r="G14" s="97"/>
      <c r="H14" s="98"/>
      <c r="I14" s="54">
        <f>Inscription_Hotel!I14+Hotel_Aditional!K14+Disneyland!J14+Incription_Competition!I14</f>
        <v>0</v>
      </c>
    </row>
    <row r="15" spans="1:9" ht="12.75">
      <c r="A15" s="55">
        <v>11</v>
      </c>
      <c r="B15" s="27"/>
      <c r="C15" s="27"/>
      <c r="D15" s="1"/>
      <c r="E15" s="1"/>
      <c r="F15" s="96"/>
      <c r="G15" s="97"/>
      <c r="H15" s="98"/>
      <c r="I15" s="54">
        <f>Inscription_Hotel!I15+Hotel_Aditional!K15+Disneyland!J15+Incription_Competition!I15</f>
        <v>0</v>
      </c>
    </row>
    <row r="16" spans="1:9" ht="12.75">
      <c r="A16" s="55">
        <v>12</v>
      </c>
      <c r="B16" s="27"/>
      <c r="C16" s="27"/>
      <c r="D16" s="1"/>
      <c r="E16" s="1"/>
      <c r="F16" s="96"/>
      <c r="G16" s="97"/>
      <c r="H16" s="98"/>
      <c r="I16" s="54">
        <f>Inscription_Hotel!I16+Hotel_Aditional!K16+Disneyland!J16+Incription_Competition!I16</f>
        <v>0</v>
      </c>
    </row>
    <row r="17" spans="1:9" ht="12.75">
      <c r="A17" s="55">
        <v>13</v>
      </c>
      <c r="B17" s="27"/>
      <c r="C17" s="27"/>
      <c r="D17" s="1"/>
      <c r="E17" s="1"/>
      <c r="F17" s="96"/>
      <c r="G17" s="97"/>
      <c r="H17" s="98"/>
      <c r="I17" s="54">
        <f>Inscription_Hotel!I17+Hotel_Aditional!K17+Disneyland!J17+Incription_Competition!I17</f>
        <v>0</v>
      </c>
    </row>
    <row r="18" spans="1:9" ht="12.75">
      <c r="A18" s="55">
        <v>14</v>
      </c>
      <c r="B18" s="27"/>
      <c r="C18" s="27"/>
      <c r="D18" s="1"/>
      <c r="E18" s="1"/>
      <c r="F18" s="96"/>
      <c r="G18" s="97"/>
      <c r="H18" s="98"/>
      <c r="I18" s="54">
        <f>Inscription_Hotel!I18+Hotel_Aditional!K18+Disneyland!J18+Incription_Competition!I18</f>
        <v>0</v>
      </c>
    </row>
    <row r="19" spans="1:9" ht="12.75">
      <c r="A19" s="55">
        <v>15</v>
      </c>
      <c r="B19" s="27"/>
      <c r="C19" s="27"/>
      <c r="D19" s="1"/>
      <c r="E19" s="1"/>
      <c r="F19" s="96"/>
      <c r="G19" s="97"/>
      <c r="H19" s="98"/>
      <c r="I19" s="54">
        <f>Inscription_Hotel!I19+Hotel_Aditional!K19+Disneyland!J19+Incription_Competition!I19</f>
        <v>0</v>
      </c>
    </row>
    <row r="20" spans="1:9" ht="12.75">
      <c r="A20" s="55">
        <v>16</v>
      </c>
      <c r="B20" s="27"/>
      <c r="C20" s="27"/>
      <c r="D20" s="1"/>
      <c r="E20" s="1"/>
      <c r="F20" s="96"/>
      <c r="G20" s="97"/>
      <c r="H20" s="98"/>
      <c r="I20" s="54">
        <f>Inscription_Hotel!I20+Hotel_Aditional!K20+Disneyland!J20+Incription_Competition!I20</f>
        <v>0</v>
      </c>
    </row>
    <row r="21" spans="1:9" ht="12.75">
      <c r="A21" s="55">
        <v>17</v>
      </c>
      <c r="B21" s="27"/>
      <c r="C21" s="27"/>
      <c r="D21" s="1"/>
      <c r="E21" s="1"/>
      <c r="F21" s="96"/>
      <c r="G21" s="97"/>
      <c r="H21" s="98"/>
      <c r="I21" s="54">
        <f>Inscription_Hotel!I21+Hotel_Aditional!K21+Disneyland!J21+Incription_Competition!I21</f>
        <v>0</v>
      </c>
    </row>
    <row r="22" spans="1:9" ht="12.75">
      <c r="A22" s="55">
        <v>18</v>
      </c>
      <c r="B22" s="27"/>
      <c r="C22" s="27"/>
      <c r="D22" s="1"/>
      <c r="E22" s="1"/>
      <c r="F22" s="96"/>
      <c r="G22" s="97"/>
      <c r="H22" s="98"/>
      <c r="I22" s="54">
        <f>Inscription_Hotel!I22+Hotel_Aditional!K22+Disneyland!J22+Incription_Competition!I22</f>
        <v>0</v>
      </c>
    </row>
    <row r="23" spans="1:9" ht="12.75">
      <c r="A23" s="55">
        <v>19</v>
      </c>
      <c r="B23" s="27"/>
      <c r="C23" s="27"/>
      <c r="D23" s="1"/>
      <c r="E23" s="1"/>
      <c r="F23" s="96"/>
      <c r="G23" s="97"/>
      <c r="H23" s="98"/>
      <c r="I23" s="54">
        <f>Inscription_Hotel!I23+Hotel_Aditional!K23+Disneyland!J23+Incription_Competition!I23</f>
        <v>0</v>
      </c>
    </row>
    <row r="24" spans="1:9" ht="12.75">
      <c r="A24" s="55">
        <v>20</v>
      </c>
      <c r="B24" s="27"/>
      <c r="C24" s="27"/>
      <c r="D24" s="1"/>
      <c r="E24" s="1"/>
      <c r="F24" s="96"/>
      <c r="G24" s="97"/>
      <c r="H24" s="98"/>
      <c r="I24" s="54">
        <f>Inscription_Hotel!I24+Hotel_Aditional!K24+Disneyland!J24+Incription_Competition!I24</f>
        <v>0</v>
      </c>
    </row>
    <row r="25" spans="1:9" ht="12.75">
      <c r="A25" s="55">
        <v>21</v>
      </c>
      <c r="B25" s="27"/>
      <c r="C25" s="27"/>
      <c r="D25" s="1"/>
      <c r="E25" s="1"/>
      <c r="F25" s="96"/>
      <c r="G25" s="97"/>
      <c r="H25" s="98"/>
      <c r="I25" s="54">
        <f>Inscription_Hotel!I25+Hotel_Aditional!K25+Disneyland!J25+Incription_Competition!I25</f>
        <v>0</v>
      </c>
    </row>
    <row r="26" spans="1:9" ht="12.75">
      <c r="A26" s="55">
        <v>22</v>
      </c>
      <c r="B26" s="27"/>
      <c r="C26" s="27"/>
      <c r="D26" s="1"/>
      <c r="E26" s="1"/>
      <c r="F26" s="96"/>
      <c r="G26" s="97"/>
      <c r="H26" s="98"/>
      <c r="I26" s="54">
        <f>Inscription_Hotel!I26+Hotel_Aditional!K26+Disneyland!J26+Incription_Competition!I26</f>
        <v>0</v>
      </c>
    </row>
    <row r="27" spans="1:9" ht="12.75">
      <c r="A27" s="55">
        <v>23</v>
      </c>
      <c r="B27" s="27"/>
      <c r="C27" s="27"/>
      <c r="D27" s="1"/>
      <c r="E27" s="1"/>
      <c r="F27" s="96"/>
      <c r="G27" s="97"/>
      <c r="H27" s="98"/>
      <c r="I27" s="54">
        <f>Inscription_Hotel!I27+Hotel_Aditional!K27+Disneyland!J27+Incription_Competition!I27</f>
        <v>0</v>
      </c>
    </row>
    <row r="28" spans="1:9" ht="12.75">
      <c r="A28" s="55">
        <v>24</v>
      </c>
      <c r="B28" s="27"/>
      <c r="C28" s="27"/>
      <c r="D28" s="1"/>
      <c r="E28" s="1"/>
      <c r="F28" s="96"/>
      <c r="G28" s="97"/>
      <c r="H28" s="98"/>
      <c r="I28" s="54">
        <f>Inscription_Hotel!I28+Hotel_Aditional!K28+Disneyland!J28+Incription_Competition!I28</f>
        <v>0</v>
      </c>
    </row>
    <row r="29" spans="1:9" ht="12.75">
      <c r="A29" s="55">
        <v>25</v>
      </c>
      <c r="B29" s="27"/>
      <c r="C29" s="27"/>
      <c r="D29" s="1"/>
      <c r="E29" s="1"/>
      <c r="F29" s="96"/>
      <c r="G29" s="97"/>
      <c r="H29" s="98"/>
      <c r="I29" s="54">
        <f>Inscription_Hotel!I29+Hotel_Aditional!K29+Disneyland!J29+Incription_Competition!I29</f>
        <v>0</v>
      </c>
    </row>
    <row r="30" spans="1:9" ht="12.75">
      <c r="A30" s="55">
        <v>26</v>
      </c>
      <c r="B30" s="27"/>
      <c r="C30" s="27"/>
      <c r="D30" s="1"/>
      <c r="E30" s="1"/>
      <c r="F30" s="96"/>
      <c r="G30" s="97"/>
      <c r="H30" s="98"/>
      <c r="I30" s="54">
        <f>Inscription_Hotel!I30+Hotel_Aditional!K30+Disneyland!J30+Incription_Competition!I30</f>
        <v>0</v>
      </c>
    </row>
    <row r="31" spans="1:9" ht="12.75">
      <c r="A31" s="55">
        <v>27</v>
      </c>
      <c r="B31" s="27"/>
      <c r="C31" s="27"/>
      <c r="D31" s="1"/>
      <c r="E31" s="1"/>
      <c r="F31" s="96"/>
      <c r="G31" s="97"/>
      <c r="H31" s="98"/>
      <c r="I31" s="54">
        <f>Inscription_Hotel!I31+Hotel_Aditional!K31+Disneyland!J31+Incription_Competition!I31</f>
        <v>0</v>
      </c>
    </row>
    <row r="32" spans="1:9" ht="12.75">
      <c r="A32" s="55">
        <v>28</v>
      </c>
      <c r="B32" s="27"/>
      <c r="C32" s="27"/>
      <c r="D32" s="1"/>
      <c r="E32" s="1"/>
      <c r="F32" s="96"/>
      <c r="G32" s="97"/>
      <c r="H32" s="98"/>
      <c r="I32" s="54">
        <f>Inscription_Hotel!I32+Hotel_Aditional!K32+Disneyland!J32+Incription_Competition!I32</f>
        <v>0</v>
      </c>
    </row>
    <row r="33" spans="1:9" ht="12.75">
      <c r="A33" s="55">
        <v>29</v>
      </c>
      <c r="B33" s="27"/>
      <c r="C33" s="27"/>
      <c r="D33" s="1"/>
      <c r="E33" s="1"/>
      <c r="F33" s="96"/>
      <c r="G33" s="97"/>
      <c r="H33" s="98"/>
      <c r="I33" s="54">
        <f>Inscription_Hotel!I33+Hotel_Aditional!K33+Disneyland!J33+Incription_Competition!I33</f>
        <v>0</v>
      </c>
    </row>
    <row r="34" spans="1:9" ht="12.75">
      <c r="A34" s="55">
        <v>30</v>
      </c>
      <c r="B34" s="27"/>
      <c r="C34" s="27"/>
      <c r="D34" s="1"/>
      <c r="E34" s="1"/>
      <c r="F34" s="96"/>
      <c r="G34" s="97"/>
      <c r="H34" s="98"/>
      <c r="I34" s="54">
        <f>Inscription_Hotel!I34+Hotel_Aditional!K34+Disneyland!J34+Incription_Competition!I34</f>
        <v>0</v>
      </c>
    </row>
    <row r="35" spans="3:9" ht="15">
      <c r="C35" s="103" t="s">
        <v>19</v>
      </c>
      <c r="D35" s="104"/>
      <c r="I35" s="37">
        <f>SUM(I5:I34)</f>
        <v>835</v>
      </c>
    </row>
    <row r="37" spans="1:9" ht="12.75">
      <c r="A37" s="99" t="s">
        <v>22</v>
      </c>
      <c r="B37" s="99"/>
      <c r="C37" s="99"/>
      <c r="D37" s="99"/>
      <c r="E37" s="99"/>
      <c r="F37" s="99"/>
      <c r="G37" s="99"/>
      <c r="H37" s="99"/>
      <c r="I37" s="99"/>
    </row>
    <row r="38" spans="1:9" ht="12.75">
      <c r="A38" s="99" t="s">
        <v>23</v>
      </c>
      <c r="B38" s="99"/>
      <c r="C38" s="99"/>
      <c r="D38" s="99"/>
      <c r="E38" s="99"/>
      <c r="F38" s="99"/>
      <c r="G38" s="99"/>
      <c r="H38" s="99"/>
      <c r="I38" s="99"/>
    </row>
    <row r="39" spans="1:9" ht="12.75">
      <c r="A39" s="99" t="s">
        <v>24</v>
      </c>
      <c r="B39" s="99"/>
      <c r="C39" s="99"/>
      <c r="D39" s="99"/>
      <c r="E39" s="99"/>
      <c r="F39" s="99"/>
      <c r="G39" s="99"/>
      <c r="H39" s="99"/>
      <c r="I39" s="99"/>
    </row>
  </sheetData>
  <sheetProtection sheet="1" objects="1" scenarios="1"/>
  <mergeCells count="38">
    <mergeCell ref="C35:D35"/>
    <mergeCell ref="B1:I1"/>
    <mergeCell ref="B2:I2"/>
    <mergeCell ref="B3:I3"/>
    <mergeCell ref="F11:H11"/>
    <mergeCell ref="F12:H12"/>
    <mergeCell ref="F13:H13"/>
    <mergeCell ref="F14:H14"/>
    <mergeCell ref="F15:H15"/>
    <mergeCell ref="F16:H16"/>
    <mergeCell ref="A37:I37"/>
    <mergeCell ref="A38:I38"/>
    <mergeCell ref="A39:I39"/>
    <mergeCell ref="F4:H4"/>
    <mergeCell ref="F5:H5"/>
    <mergeCell ref="F6:H6"/>
    <mergeCell ref="F7:H7"/>
    <mergeCell ref="F8:H8"/>
    <mergeCell ref="F9:H9"/>
    <mergeCell ref="F10:H10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3:H33"/>
    <mergeCell ref="F34:H34"/>
    <mergeCell ref="F29:H29"/>
    <mergeCell ref="F30:H30"/>
    <mergeCell ref="F31:H31"/>
    <mergeCell ref="F32:H32"/>
  </mergeCells>
  <printOptions/>
  <pageMargins left="0.5905511811023623" right="0.5905511811023623" top="0.3937007874015748" bottom="0.3937007874015748" header="0.5118110236220472" footer="0.5118110236220472"/>
  <pageSetup orientation="landscape" paperSize="9" r:id="rId6"/>
  <drawing r:id="rId5"/>
  <legacyDrawing r:id="rId4"/>
  <oleObjects>
    <oleObject progId="Photoshop.Image.5" shapeId="715728" r:id="rId2"/>
    <oleObject progId="Photoshop.Image.5" shapeId="7157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4" topLeftCell="BM5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4.57421875" style="0" customWidth="1"/>
    <col min="2" max="2" width="19.8515625" style="0" customWidth="1"/>
    <col min="3" max="3" width="26.57421875" style="0" customWidth="1"/>
    <col min="4" max="4" width="7.421875" style="0" customWidth="1"/>
    <col min="5" max="5" width="6.8515625" style="0" customWidth="1"/>
    <col min="6" max="6" width="18.7109375" style="0" customWidth="1"/>
    <col min="7" max="7" width="20.140625" style="0" customWidth="1"/>
    <col min="8" max="8" width="19.421875" style="0" customWidth="1"/>
    <col min="9" max="9" width="10.8515625" style="0" customWidth="1"/>
    <col min="10" max="10" width="8.421875" style="0" customWidth="1"/>
  </cols>
  <sheetData>
    <row r="1" spans="1:19" ht="18">
      <c r="A1" s="22"/>
      <c r="B1" s="22"/>
      <c r="C1" s="114" t="s">
        <v>78</v>
      </c>
      <c r="D1" s="115"/>
      <c r="E1" s="115"/>
      <c r="F1" s="115"/>
      <c r="G1" s="115"/>
      <c r="H1" s="115"/>
      <c r="I1" s="22"/>
      <c r="K1" s="116" t="s">
        <v>85</v>
      </c>
      <c r="L1" s="117"/>
      <c r="M1" s="117"/>
      <c r="N1" s="117"/>
      <c r="O1" s="117"/>
      <c r="P1" s="117"/>
      <c r="Q1" s="117"/>
      <c r="R1" s="117"/>
      <c r="S1" s="117"/>
    </row>
    <row r="2" spans="3:19" ht="15">
      <c r="C2" s="107" t="s">
        <v>44</v>
      </c>
      <c r="D2" s="107"/>
      <c r="E2" s="107"/>
      <c r="F2" s="107"/>
      <c r="G2" s="107"/>
      <c r="H2" s="107"/>
      <c r="K2" s="117"/>
      <c r="L2" s="117"/>
      <c r="M2" s="117"/>
      <c r="N2" s="117"/>
      <c r="O2" s="117"/>
      <c r="P2" s="117"/>
      <c r="Q2" s="117"/>
      <c r="R2" s="117"/>
      <c r="S2" s="117"/>
    </row>
    <row r="3" spans="6:19" ht="15">
      <c r="F3" s="120" t="s">
        <v>7</v>
      </c>
      <c r="G3" s="121"/>
      <c r="H3" s="121"/>
      <c r="I3" s="122"/>
      <c r="K3" s="118" t="s">
        <v>84</v>
      </c>
      <c r="L3" s="119"/>
      <c r="M3" s="119"/>
      <c r="N3" s="119"/>
      <c r="O3" s="119"/>
      <c r="P3" s="119"/>
      <c r="Q3" s="119"/>
      <c r="R3" s="119"/>
      <c r="S3" s="119"/>
    </row>
    <row r="4" spans="1:19" ht="24.75" customHeight="1">
      <c r="A4" s="4" t="s">
        <v>0</v>
      </c>
      <c r="B4" s="4" t="s">
        <v>3</v>
      </c>
      <c r="C4" s="4" t="s">
        <v>4</v>
      </c>
      <c r="D4" s="5" t="s">
        <v>5</v>
      </c>
      <c r="E4" s="7" t="s">
        <v>6</v>
      </c>
      <c r="F4" s="9" t="s">
        <v>64</v>
      </c>
      <c r="G4" s="9" t="s">
        <v>65</v>
      </c>
      <c r="H4" s="9" t="s">
        <v>66</v>
      </c>
      <c r="I4" s="8" t="s">
        <v>2</v>
      </c>
      <c r="K4" s="119"/>
      <c r="L4" s="119"/>
      <c r="M4" s="119"/>
      <c r="N4" s="119"/>
      <c r="O4" s="119"/>
      <c r="P4" s="119"/>
      <c r="Q4" s="119"/>
      <c r="R4" s="119"/>
      <c r="S4" s="119"/>
    </row>
    <row r="5" spans="1:9" ht="17.25" customHeight="1">
      <c r="A5" s="32">
        <f>Delegation!A5</f>
        <v>1</v>
      </c>
      <c r="B5" s="33" t="str">
        <f>Delegation!B5</f>
        <v>Exemple 1 - Maitre</v>
      </c>
      <c r="C5" s="33" t="str">
        <f>Delegation!C5</f>
        <v>Michel - Master</v>
      </c>
      <c r="D5" s="32" t="str">
        <f>Delegation!D5</f>
        <v>CN5</v>
      </c>
      <c r="E5" s="32" t="str">
        <f>Delegation!E5</f>
        <v>H</v>
      </c>
      <c r="F5" s="2"/>
      <c r="G5" s="2">
        <v>0</v>
      </c>
      <c r="H5" s="2"/>
      <c r="I5" s="51">
        <f>SUM(F5:H5)</f>
        <v>0</v>
      </c>
    </row>
    <row r="6" spans="1:9" ht="12.75" customHeight="1">
      <c r="A6" s="32">
        <f>Delegation!A6</f>
        <v>2</v>
      </c>
      <c r="B6" s="33" t="str">
        <f>Delegation!B6</f>
        <v>Exemple 2 </v>
      </c>
      <c r="C6" s="33" t="str">
        <f>Delegation!C6</f>
        <v>Jean Paul</v>
      </c>
      <c r="D6" s="32" t="str">
        <f>Delegation!D6</f>
        <v>CN1</v>
      </c>
      <c r="E6" s="32" t="str">
        <f>Delegation!E6</f>
        <v>H</v>
      </c>
      <c r="F6" s="2"/>
      <c r="H6" s="2">
        <v>200</v>
      </c>
      <c r="I6" s="51">
        <f>SUM(F6:H6)</f>
        <v>200</v>
      </c>
    </row>
    <row r="7" spans="1:9" ht="12.75">
      <c r="A7" s="32">
        <f>Delegation!A7</f>
        <v>3</v>
      </c>
      <c r="B7" s="33" t="str">
        <f>Delegation!B7</f>
        <v>Exemple 3</v>
      </c>
      <c r="C7" s="33" t="str">
        <f>Delegation!C7</f>
        <v>Pierre</v>
      </c>
      <c r="D7" s="32" t="str">
        <f>Delegation!D7</f>
        <v>CB2</v>
      </c>
      <c r="E7" s="32" t="str">
        <f>Delegation!E7</f>
        <v>H</v>
      </c>
      <c r="F7" s="2">
        <v>110</v>
      </c>
      <c r="G7" s="2"/>
      <c r="H7" s="2"/>
      <c r="I7" s="51">
        <f aca="true" t="shared" si="0" ref="I7:I34">SUM(F7:H7)</f>
        <v>110</v>
      </c>
    </row>
    <row r="8" spans="1:9" ht="12.75">
      <c r="A8" s="32">
        <f>Delegation!A8</f>
        <v>4</v>
      </c>
      <c r="B8" s="33" t="str">
        <f>Delegation!B8</f>
        <v>Exemple 4</v>
      </c>
      <c r="C8" s="33" t="str">
        <f>Delegation!C8</f>
        <v>André</v>
      </c>
      <c r="D8" s="32" t="str">
        <f>Delegation!D8</f>
        <v>CB3</v>
      </c>
      <c r="E8" s="32" t="str">
        <f>Delegation!E8</f>
        <v>E</v>
      </c>
      <c r="F8" s="2">
        <v>110</v>
      </c>
      <c r="G8" s="2"/>
      <c r="H8" s="2"/>
      <c r="I8" s="51">
        <f t="shared" si="0"/>
        <v>110</v>
      </c>
    </row>
    <row r="9" spans="1:9" ht="12.75">
      <c r="A9" s="32">
        <f>Delegation!A9</f>
        <v>5</v>
      </c>
      <c r="B9" s="33" t="str">
        <f>Delegation!B9</f>
        <v>Exemple 5</v>
      </c>
      <c r="C9" s="33" t="str">
        <f>Delegation!C9</f>
        <v>Helène</v>
      </c>
      <c r="D9" s="32" t="str">
        <f>Delegation!D9</f>
        <v>AA</v>
      </c>
      <c r="E9" s="32" t="str">
        <f>Delegation!E9</f>
        <v>F</v>
      </c>
      <c r="F9" s="2">
        <v>110</v>
      </c>
      <c r="G9" s="2"/>
      <c r="H9" s="2"/>
      <c r="I9" s="51">
        <f t="shared" si="0"/>
        <v>110</v>
      </c>
    </row>
    <row r="10" spans="1:9" ht="12.75">
      <c r="A10" s="32">
        <f>Delegation!A10</f>
        <v>6</v>
      </c>
      <c r="B10" s="33">
        <f>Delegation!B10</f>
        <v>0</v>
      </c>
      <c r="C10" s="33">
        <f>Delegation!C10</f>
        <v>0</v>
      </c>
      <c r="D10" s="32">
        <f>Delegation!D10</f>
        <v>0</v>
      </c>
      <c r="E10" s="32">
        <f>Delegation!E10</f>
        <v>0</v>
      </c>
      <c r="F10" s="2"/>
      <c r="G10" s="2"/>
      <c r="H10" s="2"/>
      <c r="I10" s="51">
        <f t="shared" si="0"/>
        <v>0</v>
      </c>
    </row>
    <row r="11" spans="1:9" ht="12.75">
      <c r="A11" s="32">
        <f>Delegation!A11</f>
        <v>7</v>
      </c>
      <c r="B11" s="33">
        <f>Delegation!B11</f>
        <v>0</v>
      </c>
      <c r="C11" s="33">
        <f>Delegation!C11</f>
        <v>0</v>
      </c>
      <c r="D11" s="32">
        <f>Delegation!D11</f>
        <v>0</v>
      </c>
      <c r="E11" s="32">
        <f>Delegation!E11</f>
        <v>0</v>
      </c>
      <c r="F11" s="2"/>
      <c r="G11" s="2"/>
      <c r="H11" s="2"/>
      <c r="I11" s="51">
        <f t="shared" si="0"/>
        <v>0</v>
      </c>
    </row>
    <row r="12" spans="1:9" ht="12.75">
      <c r="A12" s="32">
        <f>Delegation!A12</f>
        <v>8</v>
      </c>
      <c r="B12" s="33">
        <f>Delegation!B12</f>
        <v>0</v>
      </c>
      <c r="C12" s="33">
        <f>Delegation!C12</f>
        <v>0</v>
      </c>
      <c r="D12" s="32">
        <f>Delegation!D12</f>
        <v>0</v>
      </c>
      <c r="E12" s="32">
        <f>Delegation!E12</f>
        <v>0</v>
      </c>
      <c r="F12" s="2"/>
      <c r="G12" s="2"/>
      <c r="H12" s="2"/>
      <c r="I12" s="51">
        <f t="shared" si="0"/>
        <v>0</v>
      </c>
    </row>
    <row r="13" spans="1:9" ht="12.75" customHeight="1">
      <c r="A13" s="32">
        <f>Delegation!A13</f>
        <v>9</v>
      </c>
      <c r="B13" s="33">
        <f>Delegation!B13</f>
        <v>0</v>
      </c>
      <c r="C13" s="33">
        <f>Delegation!C13</f>
        <v>0</v>
      </c>
      <c r="D13" s="32">
        <f>Delegation!D13</f>
        <v>0</v>
      </c>
      <c r="E13" s="32">
        <f>Delegation!E13</f>
        <v>0</v>
      </c>
      <c r="F13" s="2"/>
      <c r="G13" s="2"/>
      <c r="H13" s="2"/>
      <c r="I13" s="51">
        <f t="shared" si="0"/>
        <v>0</v>
      </c>
    </row>
    <row r="14" spans="1:9" ht="12.75">
      <c r="A14" s="32">
        <f>Delegation!A14</f>
        <v>10</v>
      </c>
      <c r="B14" s="33">
        <f>Delegation!B14</f>
        <v>0</v>
      </c>
      <c r="C14" s="33">
        <f>Delegation!C14</f>
        <v>0</v>
      </c>
      <c r="D14" s="32">
        <f>Delegation!D14</f>
        <v>0</v>
      </c>
      <c r="E14" s="32">
        <f>Delegation!E14</f>
        <v>0</v>
      </c>
      <c r="F14" s="2"/>
      <c r="G14" s="2"/>
      <c r="H14" s="2"/>
      <c r="I14" s="51">
        <f t="shared" si="0"/>
        <v>0</v>
      </c>
    </row>
    <row r="15" spans="1:9" ht="12.75">
      <c r="A15" s="32">
        <f>Delegation!A15</f>
        <v>11</v>
      </c>
      <c r="B15" s="33">
        <f>Delegation!B15</f>
        <v>0</v>
      </c>
      <c r="C15" s="33">
        <f>Delegation!C15</f>
        <v>0</v>
      </c>
      <c r="D15" s="32">
        <f>Delegation!D15</f>
        <v>0</v>
      </c>
      <c r="E15" s="32">
        <f>Delegation!E15</f>
        <v>0</v>
      </c>
      <c r="F15" s="2"/>
      <c r="G15" s="2"/>
      <c r="H15" s="2"/>
      <c r="I15" s="51">
        <f t="shared" si="0"/>
        <v>0</v>
      </c>
    </row>
    <row r="16" spans="1:9" ht="12.75">
      <c r="A16" s="32">
        <f>Delegation!A16</f>
        <v>12</v>
      </c>
      <c r="B16" s="33">
        <f>Delegation!B16</f>
        <v>0</v>
      </c>
      <c r="C16" s="33">
        <f>Delegation!C16</f>
        <v>0</v>
      </c>
      <c r="D16" s="32">
        <f>Delegation!D16</f>
        <v>0</v>
      </c>
      <c r="E16" s="32">
        <f>Delegation!E16</f>
        <v>0</v>
      </c>
      <c r="F16" s="2"/>
      <c r="G16" s="2"/>
      <c r="H16" s="2"/>
      <c r="I16" s="51">
        <f t="shared" si="0"/>
        <v>0</v>
      </c>
    </row>
    <row r="17" spans="1:9" ht="12.75">
      <c r="A17" s="32">
        <f>Delegation!A17</f>
        <v>13</v>
      </c>
      <c r="B17" s="33">
        <f>Delegation!B17</f>
        <v>0</v>
      </c>
      <c r="C17" s="33">
        <f>Delegation!C17</f>
        <v>0</v>
      </c>
      <c r="D17" s="32">
        <f>Delegation!D17</f>
        <v>0</v>
      </c>
      <c r="E17" s="32">
        <f>Delegation!E17</f>
        <v>0</v>
      </c>
      <c r="F17" s="2"/>
      <c r="G17" s="2"/>
      <c r="H17" s="2"/>
      <c r="I17" s="51">
        <f t="shared" si="0"/>
        <v>0</v>
      </c>
    </row>
    <row r="18" spans="1:9" ht="12.75">
      <c r="A18" s="32">
        <f>Delegation!A18</f>
        <v>14</v>
      </c>
      <c r="B18" s="33">
        <f>Delegation!B18</f>
        <v>0</v>
      </c>
      <c r="C18" s="33">
        <f>Delegation!C18</f>
        <v>0</v>
      </c>
      <c r="D18" s="32">
        <f>Delegation!D18</f>
        <v>0</v>
      </c>
      <c r="E18" s="32">
        <f>Delegation!E18</f>
        <v>0</v>
      </c>
      <c r="F18" s="2"/>
      <c r="G18" s="2"/>
      <c r="H18" s="2"/>
      <c r="I18" s="51">
        <f t="shared" si="0"/>
        <v>0</v>
      </c>
    </row>
    <row r="19" spans="1:9" ht="12.75">
      <c r="A19" s="32">
        <f>Delegation!A19</f>
        <v>15</v>
      </c>
      <c r="B19" s="33">
        <f>Delegation!B19</f>
        <v>0</v>
      </c>
      <c r="C19" s="33">
        <f>Delegation!C19</f>
        <v>0</v>
      </c>
      <c r="D19" s="32">
        <f>Delegation!D19</f>
        <v>0</v>
      </c>
      <c r="E19" s="32">
        <f>Delegation!E19</f>
        <v>0</v>
      </c>
      <c r="F19" s="2"/>
      <c r="G19" s="2"/>
      <c r="H19" s="2"/>
      <c r="I19" s="51">
        <f t="shared" si="0"/>
        <v>0</v>
      </c>
    </row>
    <row r="20" spans="1:9" ht="12.75">
      <c r="A20" s="32">
        <f>Delegation!A20</f>
        <v>16</v>
      </c>
      <c r="B20" s="33">
        <f>Delegation!B20</f>
        <v>0</v>
      </c>
      <c r="C20" s="33">
        <f>Delegation!C20</f>
        <v>0</v>
      </c>
      <c r="D20" s="32">
        <f>Delegation!D20</f>
        <v>0</v>
      </c>
      <c r="E20" s="32">
        <f>Delegation!E20</f>
        <v>0</v>
      </c>
      <c r="F20" s="2"/>
      <c r="G20" s="2"/>
      <c r="H20" s="2"/>
      <c r="I20" s="51">
        <f t="shared" si="0"/>
        <v>0</v>
      </c>
    </row>
    <row r="21" spans="1:9" ht="12.75" customHeight="1">
      <c r="A21" s="32">
        <f>Delegation!A21</f>
        <v>17</v>
      </c>
      <c r="B21" s="33">
        <f>Delegation!B21</f>
        <v>0</v>
      </c>
      <c r="C21" s="33">
        <f>Delegation!C21</f>
        <v>0</v>
      </c>
      <c r="D21" s="32">
        <f>Delegation!D21</f>
        <v>0</v>
      </c>
      <c r="E21" s="32">
        <f>Delegation!E21</f>
        <v>0</v>
      </c>
      <c r="F21" s="2"/>
      <c r="G21" s="2"/>
      <c r="H21" s="2"/>
      <c r="I21" s="51">
        <f t="shared" si="0"/>
        <v>0</v>
      </c>
    </row>
    <row r="22" spans="1:9" ht="13.5" customHeight="1">
      <c r="A22" s="32">
        <f>Delegation!A22</f>
        <v>18</v>
      </c>
      <c r="B22" s="33">
        <f>Delegation!B22</f>
        <v>0</v>
      </c>
      <c r="C22" s="33">
        <f>Delegation!C22</f>
        <v>0</v>
      </c>
      <c r="D22" s="32">
        <f>Delegation!D22</f>
        <v>0</v>
      </c>
      <c r="E22" s="32">
        <f>Delegation!E22</f>
        <v>0</v>
      </c>
      <c r="F22" s="2"/>
      <c r="G22" s="2"/>
      <c r="H22" s="2"/>
      <c r="I22" s="51">
        <f t="shared" si="0"/>
        <v>0</v>
      </c>
    </row>
    <row r="23" spans="1:9" ht="12.75">
      <c r="A23" s="32">
        <f>Delegation!A23</f>
        <v>19</v>
      </c>
      <c r="B23" s="33">
        <f>Delegation!B23</f>
        <v>0</v>
      </c>
      <c r="C23" s="33">
        <f>Delegation!C23</f>
        <v>0</v>
      </c>
      <c r="D23" s="32">
        <f>Delegation!D23</f>
        <v>0</v>
      </c>
      <c r="E23" s="32">
        <f>Delegation!E23</f>
        <v>0</v>
      </c>
      <c r="F23" s="2"/>
      <c r="G23" s="2"/>
      <c r="H23" s="2"/>
      <c r="I23" s="51">
        <f t="shared" si="0"/>
        <v>0</v>
      </c>
    </row>
    <row r="24" spans="1:9" ht="12.75">
      <c r="A24" s="32">
        <f>Delegation!A24</f>
        <v>20</v>
      </c>
      <c r="B24" s="33">
        <f>Delegation!B24</f>
        <v>0</v>
      </c>
      <c r="C24" s="33">
        <f>Delegation!C24</f>
        <v>0</v>
      </c>
      <c r="D24" s="32">
        <f>Delegation!D24</f>
        <v>0</v>
      </c>
      <c r="E24" s="32">
        <f>Delegation!E24</f>
        <v>0</v>
      </c>
      <c r="F24" s="2"/>
      <c r="G24" s="2"/>
      <c r="H24" s="2"/>
      <c r="I24" s="51">
        <f t="shared" si="0"/>
        <v>0</v>
      </c>
    </row>
    <row r="25" spans="1:9" ht="12.75">
      <c r="A25" s="32">
        <f>Delegation!A25</f>
        <v>21</v>
      </c>
      <c r="B25" s="33">
        <f>Delegation!B25</f>
        <v>0</v>
      </c>
      <c r="C25" s="33">
        <f>Delegation!C25</f>
        <v>0</v>
      </c>
      <c r="D25" s="32">
        <f>Delegation!D25</f>
        <v>0</v>
      </c>
      <c r="E25" s="32">
        <f>Delegation!E25</f>
        <v>0</v>
      </c>
      <c r="F25" s="2"/>
      <c r="G25" s="2"/>
      <c r="H25" s="2"/>
      <c r="I25" s="51">
        <f t="shared" si="0"/>
        <v>0</v>
      </c>
    </row>
    <row r="26" spans="1:9" ht="12.75">
      <c r="A26" s="32">
        <f>Delegation!A26</f>
        <v>22</v>
      </c>
      <c r="B26" s="33">
        <f>Delegation!B26</f>
        <v>0</v>
      </c>
      <c r="C26" s="33">
        <f>Delegation!C26</f>
        <v>0</v>
      </c>
      <c r="D26" s="32">
        <f>Delegation!D26</f>
        <v>0</v>
      </c>
      <c r="E26" s="32">
        <f>Delegation!E26</f>
        <v>0</v>
      </c>
      <c r="F26" s="2"/>
      <c r="G26" s="2"/>
      <c r="H26" s="2"/>
      <c r="I26" s="51">
        <f t="shared" si="0"/>
        <v>0</v>
      </c>
    </row>
    <row r="27" spans="1:9" ht="12.75">
      <c r="A27" s="32">
        <f>Delegation!A27</f>
        <v>23</v>
      </c>
      <c r="B27" s="33">
        <f>Delegation!B27</f>
        <v>0</v>
      </c>
      <c r="C27" s="33">
        <f>Delegation!C27</f>
        <v>0</v>
      </c>
      <c r="D27" s="32">
        <f>Delegation!D27</f>
        <v>0</v>
      </c>
      <c r="E27" s="32">
        <f>Delegation!E27</f>
        <v>0</v>
      </c>
      <c r="F27" s="2"/>
      <c r="G27" s="2"/>
      <c r="H27" s="2"/>
      <c r="I27" s="51">
        <f t="shared" si="0"/>
        <v>0</v>
      </c>
    </row>
    <row r="28" spans="1:18" ht="12.75">
      <c r="A28" s="32">
        <f>Delegation!A28</f>
        <v>24</v>
      </c>
      <c r="B28" s="33">
        <f>Delegation!B28</f>
        <v>0</v>
      </c>
      <c r="C28" s="33">
        <f>Delegation!C28</f>
        <v>0</v>
      </c>
      <c r="D28" s="32">
        <f>Delegation!D28</f>
        <v>0</v>
      </c>
      <c r="E28" s="32">
        <f>Delegation!E28</f>
        <v>0</v>
      </c>
      <c r="F28" s="2"/>
      <c r="G28" s="2"/>
      <c r="H28" s="2"/>
      <c r="I28" s="51">
        <f t="shared" si="0"/>
        <v>0</v>
      </c>
      <c r="K28" s="111" t="s">
        <v>82</v>
      </c>
      <c r="L28" s="112"/>
      <c r="M28" s="112"/>
      <c r="N28" s="112"/>
      <c r="O28" s="112"/>
      <c r="P28" s="112"/>
      <c r="Q28" s="112"/>
      <c r="R28" s="112"/>
    </row>
    <row r="29" spans="1:18" ht="12.75">
      <c r="A29" s="32">
        <f>Delegation!A29</f>
        <v>25</v>
      </c>
      <c r="B29" s="33">
        <f>Delegation!B29</f>
        <v>0</v>
      </c>
      <c r="C29" s="33">
        <f>Delegation!C29</f>
        <v>0</v>
      </c>
      <c r="D29" s="32">
        <f>Delegation!D29</f>
        <v>0</v>
      </c>
      <c r="E29" s="32">
        <f>Delegation!E29</f>
        <v>0</v>
      </c>
      <c r="F29" s="2"/>
      <c r="G29" s="2"/>
      <c r="H29" s="2"/>
      <c r="I29" s="51">
        <f t="shared" si="0"/>
        <v>0</v>
      </c>
      <c r="K29" s="112"/>
      <c r="L29" s="112"/>
      <c r="M29" s="112"/>
      <c r="N29" s="112"/>
      <c r="O29" s="112"/>
      <c r="P29" s="112"/>
      <c r="Q29" s="112"/>
      <c r="R29" s="112"/>
    </row>
    <row r="30" spans="1:9" ht="12.75">
      <c r="A30" s="32">
        <f>Delegation!A30</f>
        <v>26</v>
      </c>
      <c r="B30" s="33">
        <f>Delegation!B30</f>
        <v>0</v>
      </c>
      <c r="C30" s="33">
        <f>Delegation!C30</f>
        <v>0</v>
      </c>
      <c r="D30" s="32">
        <f>Delegation!D30</f>
        <v>0</v>
      </c>
      <c r="E30" s="32">
        <f>Delegation!E30</f>
        <v>0</v>
      </c>
      <c r="F30" s="2"/>
      <c r="G30" s="2"/>
      <c r="H30" s="2"/>
      <c r="I30" s="51">
        <f t="shared" si="0"/>
        <v>0</v>
      </c>
    </row>
    <row r="31" spans="1:18" ht="12.75">
      <c r="A31" s="32">
        <f>Delegation!A31</f>
        <v>27</v>
      </c>
      <c r="B31" s="33">
        <f>Delegation!B31</f>
        <v>0</v>
      </c>
      <c r="C31" s="33">
        <f>Delegation!C31</f>
        <v>0</v>
      </c>
      <c r="D31" s="32">
        <f>Delegation!D31</f>
        <v>0</v>
      </c>
      <c r="E31" s="32">
        <f>Delegation!E31</f>
        <v>0</v>
      </c>
      <c r="F31" s="2"/>
      <c r="G31" s="2"/>
      <c r="H31" s="2"/>
      <c r="I31" s="51">
        <f t="shared" si="0"/>
        <v>0</v>
      </c>
      <c r="K31" s="113" t="s">
        <v>83</v>
      </c>
      <c r="L31" s="113"/>
      <c r="M31" s="113"/>
      <c r="N31" s="113"/>
      <c r="O31" s="113"/>
      <c r="P31" s="113"/>
      <c r="Q31" s="113"/>
      <c r="R31" s="113"/>
    </row>
    <row r="32" spans="1:18" ht="12.75">
      <c r="A32" s="32">
        <f>Delegation!A32</f>
        <v>28</v>
      </c>
      <c r="B32" s="33">
        <f>Delegation!B32</f>
        <v>0</v>
      </c>
      <c r="C32" s="33">
        <f>Delegation!C32</f>
        <v>0</v>
      </c>
      <c r="D32" s="32">
        <f>Delegation!D32</f>
        <v>0</v>
      </c>
      <c r="E32" s="32">
        <f>Delegation!E32</f>
        <v>0</v>
      </c>
      <c r="F32" s="2"/>
      <c r="G32" s="2"/>
      <c r="H32" s="2"/>
      <c r="I32" s="51">
        <f t="shared" si="0"/>
        <v>0</v>
      </c>
      <c r="K32" s="113"/>
      <c r="L32" s="113"/>
      <c r="M32" s="113"/>
      <c r="N32" s="113"/>
      <c r="O32" s="113"/>
      <c r="P32" s="113"/>
      <c r="Q32" s="113"/>
      <c r="R32" s="113"/>
    </row>
    <row r="33" spans="1:9" ht="12.75">
      <c r="A33" s="32">
        <f>Delegation!A33</f>
        <v>29</v>
      </c>
      <c r="B33" s="33">
        <f>Delegation!B33</f>
        <v>0</v>
      </c>
      <c r="C33" s="33">
        <f>Delegation!C33</f>
        <v>0</v>
      </c>
      <c r="D33" s="32">
        <f>Delegation!D33</f>
        <v>0</v>
      </c>
      <c r="E33" s="32">
        <f>Delegation!E33</f>
        <v>0</v>
      </c>
      <c r="F33" s="2"/>
      <c r="G33" s="2"/>
      <c r="H33" s="2"/>
      <c r="I33" s="51">
        <f t="shared" si="0"/>
        <v>0</v>
      </c>
    </row>
    <row r="34" spans="1:9" ht="12.75">
      <c r="A34" s="32">
        <f>Delegation!A34</f>
        <v>30</v>
      </c>
      <c r="B34" s="33">
        <f>Delegation!B34</f>
        <v>0</v>
      </c>
      <c r="C34" s="33">
        <f>Delegation!C34</f>
        <v>0</v>
      </c>
      <c r="D34" s="32">
        <f>Delegation!D34</f>
        <v>0</v>
      </c>
      <c r="E34" s="32">
        <f>Delegation!E34</f>
        <v>0</v>
      </c>
      <c r="F34" s="2"/>
      <c r="G34" s="2"/>
      <c r="H34" s="2"/>
      <c r="I34" s="51">
        <f t="shared" si="0"/>
        <v>0</v>
      </c>
    </row>
    <row r="35" spans="1:9" ht="15">
      <c r="A35" s="11"/>
      <c r="C35" s="12"/>
      <c r="D35" s="12"/>
      <c r="E35" s="12"/>
      <c r="F35" s="13"/>
      <c r="G35" s="13"/>
      <c r="H35" s="13"/>
      <c r="I35" s="56">
        <f>SUM(I5:I34)</f>
        <v>530</v>
      </c>
    </row>
    <row r="36" ht="26.25" customHeight="1"/>
    <row r="37" ht="24.75" customHeight="1"/>
  </sheetData>
  <sheetProtection sheet="1" objects="1" scenarios="1"/>
  <mergeCells count="7">
    <mergeCell ref="K28:R29"/>
    <mergeCell ref="K31:R32"/>
    <mergeCell ref="C1:H1"/>
    <mergeCell ref="C2:H2"/>
    <mergeCell ref="K1:S2"/>
    <mergeCell ref="K3:S4"/>
    <mergeCell ref="F3:I3"/>
  </mergeCells>
  <printOptions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F24" sqref="F24"/>
    </sheetView>
  </sheetViews>
  <sheetFormatPr defaultColWidth="11.421875" defaultRowHeight="12.75"/>
  <cols>
    <col min="1" max="1" width="4.57421875" style="0" customWidth="1"/>
    <col min="2" max="2" width="19.8515625" style="0" customWidth="1"/>
    <col min="3" max="3" width="21.28125" style="0" customWidth="1"/>
    <col min="4" max="4" width="7.421875" style="0" customWidth="1"/>
    <col min="5" max="5" width="6.8515625" style="0" customWidth="1"/>
    <col min="6" max="6" width="15.140625" style="0" customWidth="1"/>
    <col min="7" max="7" width="9.140625" style="0" customWidth="1"/>
    <col min="8" max="8" width="16.8515625" style="0" customWidth="1"/>
    <col min="9" max="9" width="17.28125" style="0" customWidth="1"/>
    <col min="10" max="10" width="8.28125" style="0" customWidth="1"/>
    <col min="11" max="11" width="9.7109375" style="0" customWidth="1"/>
    <col min="12" max="12" width="8.421875" style="0" customWidth="1"/>
  </cols>
  <sheetData>
    <row r="1" spans="1:21" ht="18">
      <c r="A1" s="22"/>
      <c r="B1" s="114" t="s">
        <v>77</v>
      </c>
      <c r="C1" s="123"/>
      <c r="D1" s="123"/>
      <c r="E1" s="123"/>
      <c r="F1" s="123"/>
      <c r="G1" s="123"/>
      <c r="H1" s="123"/>
      <c r="I1" s="123"/>
      <c r="J1" s="123"/>
      <c r="K1" s="123"/>
      <c r="M1" s="116" t="s">
        <v>87</v>
      </c>
      <c r="N1" s="87"/>
      <c r="O1" s="87"/>
      <c r="P1" s="87"/>
      <c r="Q1" s="87"/>
      <c r="R1" s="87"/>
      <c r="S1" s="87"/>
      <c r="T1" s="87"/>
      <c r="U1" s="87"/>
    </row>
    <row r="2" spans="3:21" ht="15.75" thickBot="1">
      <c r="C2" s="107" t="s">
        <v>44</v>
      </c>
      <c r="D2" s="107"/>
      <c r="E2" s="107"/>
      <c r="F2" s="107"/>
      <c r="G2" s="107"/>
      <c r="H2" s="107"/>
      <c r="I2" s="107"/>
      <c r="J2" s="107"/>
      <c r="M2" s="87"/>
      <c r="N2" s="87"/>
      <c r="O2" s="87"/>
      <c r="P2" s="87"/>
      <c r="Q2" s="87"/>
      <c r="R2" s="87"/>
      <c r="S2" s="87"/>
      <c r="T2" s="87"/>
      <c r="U2" s="87"/>
    </row>
    <row r="3" spans="6:21" ht="15.75" thickBot="1">
      <c r="F3" s="94" t="s">
        <v>92</v>
      </c>
      <c r="G3" s="85"/>
      <c r="H3" s="85"/>
      <c r="I3" s="85"/>
      <c r="J3" s="85"/>
      <c r="K3" s="86"/>
      <c r="N3" s="82"/>
      <c r="O3" s="82"/>
      <c r="P3" s="82"/>
      <c r="Q3" s="82"/>
      <c r="R3" s="82"/>
      <c r="S3" s="82"/>
      <c r="T3" s="82"/>
      <c r="U3" s="82"/>
    </row>
    <row r="4" spans="1:21" ht="52.5" customHeight="1">
      <c r="A4" s="4" t="s">
        <v>0</v>
      </c>
      <c r="B4" s="4" t="s">
        <v>3</v>
      </c>
      <c r="C4" s="4" t="s">
        <v>4</v>
      </c>
      <c r="D4" s="5" t="s">
        <v>5</v>
      </c>
      <c r="E4" s="7" t="s">
        <v>6</v>
      </c>
      <c r="F4" s="25" t="s">
        <v>79</v>
      </c>
      <c r="G4" s="25" t="s">
        <v>67</v>
      </c>
      <c r="H4" s="25" t="s">
        <v>88</v>
      </c>
      <c r="I4" s="25" t="s">
        <v>80</v>
      </c>
      <c r="J4" s="25" t="s">
        <v>68</v>
      </c>
      <c r="K4" s="95" t="s">
        <v>2</v>
      </c>
      <c r="M4" s="118" t="s">
        <v>86</v>
      </c>
      <c r="N4" s="93"/>
      <c r="O4" s="93"/>
      <c r="P4" s="93"/>
      <c r="Q4" s="93"/>
      <c r="R4" s="93"/>
      <c r="S4" s="93"/>
      <c r="T4" s="93"/>
      <c r="U4" s="93"/>
    </row>
    <row r="5" spans="1:11" ht="27.75" customHeight="1">
      <c r="A5" s="32">
        <f>Delegation!A5</f>
        <v>1</v>
      </c>
      <c r="B5" s="33" t="str">
        <f>Delegation!B5</f>
        <v>Exemple 1 - Maitre</v>
      </c>
      <c r="C5" s="33" t="str">
        <f>Delegation!C5</f>
        <v>Michel - Master</v>
      </c>
      <c r="D5" s="32" t="str">
        <f>Delegation!D5</f>
        <v>CN5</v>
      </c>
      <c r="E5" s="32" t="str">
        <f>Delegation!E5</f>
        <v>H</v>
      </c>
      <c r="F5" s="70">
        <v>2</v>
      </c>
      <c r="G5" s="71">
        <f>F5*40</f>
        <v>80</v>
      </c>
      <c r="H5" s="81" t="s">
        <v>81</v>
      </c>
      <c r="I5" s="70">
        <v>4</v>
      </c>
      <c r="J5" s="71">
        <f>I5*20</f>
        <v>80</v>
      </c>
      <c r="K5" s="51">
        <f>G5+J5</f>
        <v>160</v>
      </c>
    </row>
    <row r="6" spans="1:20" ht="12.75" customHeight="1">
      <c r="A6" s="32">
        <f>Delegation!A6</f>
        <v>2</v>
      </c>
      <c r="B6" s="33" t="str">
        <f>Delegation!B6</f>
        <v>Exemple 2 </v>
      </c>
      <c r="C6" s="33" t="str">
        <f>Delegation!C6</f>
        <v>Jean Paul</v>
      </c>
      <c r="D6" s="32" t="str">
        <f>Delegation!D6</f>
        <v>CN1</v>
      </c>
      <c r="E6" s="32" t="str">
        <f>Delegation!E6</f>
        <v>H</v>
      </c>
      <c r="F6" s="70"/>
      <c r="G6" s="71">
        <f aca="true" t="shared" si="0" ref="G6:G34">F6*40</f>
        <v>0</v>
      </c>
      <c r="H6" s="81"/>
      <c r="I6" s="70"/>
      <c r="J6" s="71">
        <f aca="true" t="shared" si="1" ref="J6:J34">I6*20</f>
        <v>0</v>
      </c>
      <c r="K6" s="51">
        <f aca="true" t="shared" si="2" ref="K6:K34">G6+J6</f>
        <v>0</v>
      </c>
      <c r="M6" s="111" t="s">
        <v>82</v>
      </c>
      <c r="N6" s="112"/>
      <c r="O6" s="112"/>
      <c r="P6" s="112"/>
      <c r="Q6" s="112"/>
      <c r="R6" s="112"/>
      <c r="S6" s="112"/>
      <c r="T6" s="112"/>
    </row>
    <row r="7" spans="1:20" ht="12.75">
      <c r="A7" s="32">
        <f>Delegation!A7</f>
        <v>3</v>
      </c>
      <c r="B7" s="33" t="str">
        <f>Delegation!B7</f>
        <v>Exemple 3</v>
      </c>
      <c r="C7" s="33" t="str">
        <f>Delegation!C7</f>
        <v>Pierre</v>
      </c>
      <c r="D7" s="32" t="str">
        <f>Delegation!D7</f>
        <v>CB2</v>
      </c>
      <c r="E7" s="32" t="str">
        <f>Delegation!E7</f>
        <v>H</v>
      </c>
      <c r="F7" s="70"/>
      <c r="G7" s="71">
        <f t="shared" si="0"/>
        <v>0</v>
      </c>
      <c r="H7" s="81"/>
      <c r="I7" s="70"/>
      <c r="J7" s="71">
        <f t="shared" si="1"/>
        <v>0</v>
      </c>
      <c r="K7" s="51">
        <f t="shared" si="2"/>
        <v>0</v>
      </c>
      <c r="M7" s="112"/>
      <c r="N7" s="112"/>
      <c r="O7" s="112"/>
      <c r="P7" s="112"/>
      <c r="Q7" s="112"/>
      <c r="R7" s="112"/>
      <c r="S7" s="112"/>
      <c r="T7" s="112"/>
    </row>
    <row r="8" spans="1:11" ht="12.75">
      <c r="A8" s="32">
        <f>Delegation!A8</f>
        <v>4</v>
      </c>
      <c r="B8" s="33" t="str">
        <f>Delegation!B8</f>
        <v>Exemple 4</v>
      </c>
      <c r="C8" s="33" t="str">
        <f>Delegation!C8</f>
        <v>André</v>
      </c>
      <c r="D8" s="32" t="str">
        <f>Delegation!D8</f>
        <v>CB3</v>
      </c>
      <c r="E8" s="32" t="str">
        <f>Delegation!E8</f>
        <v>E</v>
      </c>
      <c r="F8" s="70"/>
      <c r="G8" s="71">
        <f t="shared" si="0"/>
        <v>0</v>
      </c>
      <c r="H8" s="81"/>
      <c r="I8" s="70"/>
      <c r="J8" s="71">
        <f t="shared" si="1"/>
        <v>0</v>
      </c>
      <c r="K8" s="51">
        <f t="shared" si="2"/>
        <v>0</v>
      </c>
    </row>
    <row r="9" spans="1:20" ht="12.75">
      <c r="A9" s="32">
        <f>Delegation!A9</f>
        <v>5</v>
      </c>
      <c r="B9" s="33" t="str">
        <f>Delegation!B9</f>
        <v>Exemple 5</v>
      </c>
      <c r="C9" s="33" t="str">
        <f>Delegation!C9</f>
        <v>Helène</v>
      </c>
      <c r="D9" s="32" t="str">
        <f>Delegation!D9</f>
        <v>AA</v>
      </c>
      <c r="E9" s="32" t="str">
        <f>Delegation!E9</f>
        <v>F</v>
      </c>
      <c r="F9" s="70"/>
      <c r="G9" s="71">
        <f t="shared" si="0"/>
        <v>0</v>
      </c>
      <c r="H9" s="81"/>
      <c r="I9" s="70">
        <v>2</v>
      </c>
      <c r="J9" s="71">
        <f t="shared" si="1"/>
        <v>40</v>
      </c>
      <c r="K9" s="51">
        <f t="shared" si="2"/>
        <v>40</v>
      </c>
      <c r="M9" s="113" t="s">
        <v>83</v>
      </c>
      <c r="N9" s="113"/>
      <c r="O9" s="113"/>
      <c r="P9" s="113"/>
      <c r="Q9" s="113"/>
      <c r="R9" s="113"/>
      <c r="S9" s="113"/>
      <c r="T9" s="113"/>
    </row>
    <row r="10" spans="1:20" ht="12.75">
      <c r="A10" s="32">
        <f>Delegation!A10</f>
        <v>6</v>
      </c>
      <c r="B10" s="33">
        <f>Delegation!B10</f>
        <v>0</v>
      </c>
      <c r="C10" s="33">
        <f>Delegation!C10</f>
        <v>0</v>
      </c>
      <c r="D10" s="32">
        <f>Delegation!D10</f>
        <v>0</v>
      </c>
      <c r="E10" s="32">
        <f>Delegation!E10</f>
        <v>0</v>
      </c>
      <c r="F10" s="70"/>
      <c r="G10" s="71">
        <f t="shared" si="0"/>
        <v>0</v>
      </c>
      <c r="H10" s="81"/>
      <c r="I10" s="70"/>
      <c r="J10" s="71">
        <f t="shared" si="1"/>
        <v>0</v>
      </c>
      <c r="K10" s="51">
        <f t="shared" si="2"/>
        <v>0</v>
      </c>
      <c r="M10" s="113"/>
      <c r="N10" s="113"/>
      <c r="O10" s="113"/>
      <c r="P10" s="113"/>
      <c r="Q10" s="113"/>
      <c r="R10" s="113"/>
      <c r="S10" s="113"/>
      <c r="T10" s="113"/>
    </row>
    <row r="11" spans="1:11" ht="12.75">
      <c r="A11" s="32">
        <f>Delegation!A11</f>
        <v>7</v>
      </c>
      <c r="B11" s="33">
        <f>Delegation!B11</f>
        <v>0</v>
      </c>
      <c r="C11" s="33">
        <f>Delegation!C11</f>
        <v>0</v>
      </c>
      <c r="D11" s="32">
        <f>Delegation!D11</f>
        <v>0</v>
      </c>
      <c r="E11" s="32">
        <f>Delegation!E11</f>
        <v>0</v>
      </c>
      <c r="F11" s="70"/>
      <c r="G11" s="71">
        <f t="shared" si="0"/>
        <v>0</v>
      </c>
      <c r="H11" s="81"/>
      <c r="I11" s="70"/>
      <c r="J11" s="71">
        <f t="shared" si="1"/>
        <v>0</v>
      </c>
      <c r="K11" s="51">
        <f t="shared" si="2"/>
        <v>0</v>
      </c>
    </row>
    <row r="12" spans="1:11" ht="12.75">
      <c r="A12" s="32">
        <f>Delegation!A12</f>
        <v>8</v>
      </c>
      <c r="B12" s="33">
        <f>Delegation!B12</f>
        <v>0</v>
      </c>
      <c r="C12" s="33">
        <f>Delegation!C12</f>
        <v>0</v>
      </c>
      <c r="D12" s="32">
        <f>Delegation!D12</f>
        <v>0</v>
      </c>
      <c r="E12" s="32">
        <f>Delegation!E12</f>
        <v>0</v>
      </c>
      <c r="F12" s="70"/>
      <c r="G12" s="71">
        <f t="shared" si="0"/>
        <v>0</v>
      </c>
      <c r="H12" s="81"/>
      <c r="I12" s="70"/>
      <c r="J12" s="71">
        <f t="shared" si="1"/>
        <v>0</v>
      </c>
      <c r="K12" s="51">
        <f t="shared" si="2"/>
        <v>0</v>
      </c>
    </row>
    <row r="13" spans="1:11" ht="12.75" customHeight="1">
      <c r="A13" s="32">
        <f>Delegation!A13</f>
        <v>9</v>
      </c>
      <c r="B13" s="33">
        <f>Delegation!B13</f>
        <v>0</v>
      </c>
      <c r="C13" s="33">
        <f>Delegation!C13</f>
        <v>0</v>
      </c>
      <c r="D13" s="32">
        <f>Delegation!D13</f>
        <v>0</v>
      </c>
      <c r="E13" s="32">
        <f>Delegation!E13</f>
        <v>0</v>
      </c>
      <c r="F13" s="70"/>
      <c r="G13" s="71">
        <f t="shared" si="0"/>
        <v>0</v>
      </c>
      <c r="H13" s="81"/>
      <c r="I13" s="70"/>
      <c r="J13" s="71">
        <f t="shared" si="1"/>
        <v>0</v>
      </c>
      <c r="K13" s="51">
        <f t="shared" si="2"/>
        <v>0</v>
      </c>
    </row>
    <row r="14" spans="1:11" ht="12.75">
      <c r="A14" s="32">
        <f>Delegation!A14</f>
        <v>10</v>
      </c>
      <c r="B14" s="33">
        <f>Delegation!B14</f>
        <v>0</v>
      </c>
      <c r="C14" s="33">
        <f>Delegation!C14</f>
        <v>0</v>
      </c>
      <c r="D14" s="32">
        <f>Delegation!D14</f>
        <v>0</v>
      </c>
      <c r="E14" s="32">
        <f>Delegation!E14</f>
        <v>0</v>
      </c>
      <c r="F14" s="70"/>
      <c r="G14" s="71">
        <f t="shared" si="0"/>
        <v>0</v>
      </c>
      <c r="H14" s="81"/>
      <c r="I14" s="70"/>
      <c r="J14" s="71">
        <f t="shared" si="1"/>
        <v>0</v>
      </c>
      <c r="K14" s="51">
        <f t="shared" si="2"/>
        <v>0</v>
      </c>
    </row>
    <row r="15" spans="1:11" ht="12.75">
      <c r="A15" s="32">
        <f>Delegation!A15</f>
        <v>11</v>
      </c>
      <c r="B15" s="33">
        <f>Delegation!B15</f>
        <v>0</v>
      </c>
      <c r="C15" s="33">
        <f>Delegation!C15</f>
        <v>0</v>
      </c>
      <c r="D15" s="32">
        <f>Delegation!D15</f>
        <v>0</v>
      </c>
      <c r="E15" s="32">
        <f>Delegation!E15</f>
        <v>0</v>
      </c>
      <c r="F15" s="70"/>
      <c r="G15" s="71">
        <f t="shared" si="0"/>
        <v>0</v>
      </c>
      <c r="H15" s="81"/>
      <c r="I15" s="70"/>
      <c r="J15" s="71">
        <f t="shared" si="1"/>
        <v>0</v>
      </c>
      <c r="K15" s="51">
        <f t="shared" si="2"/>
        <v>0</v>
      </c>
    </row>
    <row r="16" spans="1:11" ht="12.75">
      <c r="A16" s="32">
        <f>Delegation!A16</f>
        <v>12</v>
      </c>
      <c r="B16" s="33">
        <f>Delegation!B16</f>
        <v>0</v>
      </c>
      <c r="C16" s="33">
        <f>Delegation!C16</f>
        <v>0</v>
      </c>
      <c r="D16" s="32">
        <f>Delegation!D16</f>
        <v>0</v>
      </c>
      <c r="E16" s="32">
        <f>Delegation!E16</f>
        <v>0</v>
      </c>
      <c r="F16" s="70"/>
      <c r="G16" s="71">
        <f t="shared" si="0"/>
        <v>0</v>
      </c>
      <c r="H16" s="81"/>
      <c r="I16" s="70"/>
      <c r="J16" s="71">
        <f t="shared" si="1"/>
        <v>0</v>
      </c>
      <c r="K16" s="51">
        <f t="shared" si="2"/>
        <v>0</v>
      </c>
    </row>
    <row r="17" spans="1:11" ht="12.75">
      <c r="A17" s="32">
        <f>Delegation!A17</f>
        <v>13</v>
      </c>
      <c r="B17" s="33">
        <f>Delegation!B17</f>
        <v>0</v>
      </c>
      <c r="C17" s="33">
        <f>Delegation!C17</f>
        <v>0</v>
      </c>
      <c r="D17" s="32">
        <f>Delegation!D17</f>
        <v>0</v>
      </c>
      <c r="E17" s="32">
        <f>Delegation!E17</f>
        <v>0</v>
      </c>
      <c r="F17" s="70"/>
      <c r="G17" s="71">
        <f t="shared" si="0"/>
        <v>0</v>
      </c>
      <c r="H17" s="81"/>
      <c r="I17" s="70"/>
      <c r="J17" s="71">
        <f t="shared" si="1"/>
        <v>0</v>
      </c>
      <c r="K17" s="51">
        <f t="shared" si="2"/>
        <v>0</v>
      </c>
    </row>
    <row r="18" spans="1:11" ht="12.75">
      <c r="A18" s="32">
        <f>Delegation!A18</f>
        <v>14</v>
      </c>
      <c r="B18" s="33">
        <f>Delegation!B18</f>
        <v>0</v>
      </c>
      <c r="C18" s="33">
        <f>Delegation!C18</f>
        <v>0</v>
      </c>
      <c r="D18" s="32">
        <f>Delegation!D18</f>
        <v>0</v>
      </c>
      <c r="E18" s="32">
        <f>Delegation!E18</f>
        <v>0</v>
      </c>
      <c r="F18" s="70"/>
      <c r="G18" s="71">
        <f t="shared" si="0"/>
        <v>0</v>
      </c>
      <c r="H18" s="81"/>
      <c r="I18" s="70"/>
      <c r="J18" s="71">
        <f t="shared" si="1"/>
        <v>0</v>
      </c>
      <c r="K18" s="51">
        <f t="shared" si="2"/>
        <v>0</v>
      </c>
    </row>
    <row r="19" spans="1:11" ht="12.75">
      <c r="A19" s="32">
        <f>Delegation!A19</f>
        <v>15</v>
      </c>
      <c r="B19" s="33">
        <f>Delegation!B19</f>
        <v>0</v>
      </c>
      <c r="C19" s="33">
        <f>Delegation!C19</f>
        <v>0</v>
      </c>
      <c r="D19" s="32">
        <f>Delegation!D19</f>
        <v>0</v>
      </c>
      <c r="E19" s="32">
        <f>Delegation!E19</f>
        <v>0</v>
      </c>
      <c r="F19" s="70"/>
      <c r="G19" s="71">
        <f t="shared" si="0"/>
        <v>0</v>
      </c>
      <c r="H19" s="81"/>
      <c r="I19" s="70"/>
      <c r="J19" s="71">
        <f t="shared" si="1"/>
        <v>0</v>
      </c>
      <c r="K19" s="51">
        <f t="shared" si="2"/>
        <v>0</v>
      </c>
    </row>
    <row r="20" spans="1:11" ht="12.75">
      <c r="A20" s="32">
        <f>Delegation!A20</f>
        <v>16</v>
      </c>
      <c r="B20" s="33">
        <f>Delegation!B20</f>
        <v>0</v>
      </c>
      <c r="C20" s="33">
        <f>Delegation!C20</f>
        <v>0</v>
      </c>
      <c r="D20" s="32">
        <f>Delegation!D20</f>
        <v>0</v>
      </c>
      <c r="E20" s="32">
        <f>Delegation!E20</f>
        <v>0</v>
      </c>
      <c r="F20" s="70"/>
      <c r="G20" s="71">
        <f t="shared" si="0"/>
        <v>0</v>
      </c>
      <c r="H20" s="81"/>
      <c r="I20" s="70"/>
      <c r="J20" s="71">
        <f t="shared" si="1"/>
        <v>0</v>
      </c>
      <c r="K20" s="51">
        <f t="shared" si="2"/>
        <v>0</v>
      </c>
    </row>
    <row r="21" spans="1:11" ht="12.75" customHeight="1">
      <c r="A21" s="32">
        <f>Delegation!A21</f>
        <v>17</v>
      </c>
      <c r="B21" s="33">
        <f>Delegation!B21</f>
        <v>0</v>
      </c>
      <c r="C21" s="33">
        <f>Delegation!C21</f>
        <v>0</v>
      </c>
      <c r="D21" s="32">
        <f>Delegation!D21</f>
        <v>0</v>
      </c>
      <c r="E21" s="32">
        <f>Delegation!E21</f>
        <v>0</v>
      </c>
      <c r="F21" s="70"/>
      <c r="G21" s="71">
        <f t="shared" si="0"/>
        <v>0</v>
      </c>
      <c r="H21" s="81"/>
      <c r="I21" s="70"/>
      <c r="J21" s="71">
        <f t="shared" si="1"/>
        <v>0</v>
      </c>
      <c r="K21" s="51">
        <f t="shared" si="2"/>
        <v>0</v>
      </c>
    </row>
    <row r="22" spans="1:11" ht="13.5" customHeight="1">
      <c r="A22" s="32">
        <f>Delegation!A22</f>
        <v>18</v>
      </c>
      <c r="B22" s="33">
        <f>Delegation!B22</f>
        <v>0</v>
      </c>
      <c r="C22" s="33">
        <f>Delegation!C22</f>
        <v>0</v>
      </c>
      <c r="D22" s="32">
        <f>Delegation!D22</f>
        <v>0</v>
      </c>
      <c r="E22" s="32">
        <f>Delegation!E22</f>
        <v>0</v>
      </c>
      <c r="F22" s="70"/>
      <c r="G22" s="71">
        <f t="shared" si="0"/>
        <v>0</v>
      </c>
      <c r="H22" s="81"/>
      <c r="I22" s="70"/>
      <c r="J22" s="71">
        <f t="shared" si="1"/>
        <v>0</v>
      </c>
      <c r="K22" s="51">
        <f t="shared" si="2"/>
        <v>0</v>
      </c>
    </row>
    <row r="23" spans="1:11" ht="12.75">
      <c r="A23" s="32">
        <f>Delegation!A23</f>
        <v>19</v>
      </c>
      <c r="B23" s="33">
        <f>Delegation!B23</f>
        <v>0</v>
      </c>
      <c r="C23" s="33">
        <f>Delegation!C23</f>
        <v>0</v>
      </c>
      <c r="D23" s="32">
        <f>Delegation!D23</f>
        <v>0</v>
      </c>
      <c r="E23" s="32">
        <f>Delegation!E23</f>
        <v>0</v>
      </c>
      <c r="F23" s="70"/>
      <c r="G23" s="71">
        <f t="shared" si="0"/>
        <v>0</v>
      </c>
      <c r="H23" s="81"/>
      <c r="I23" s="70"/>
      <c r="J23" s="71">
        <f t="shared" si="1"/>
        <v>0</v>
      </c>
      <c r="K23" s="51">
        <f t="shared" si="2"/>
        <v>0</v>
      </c>
    </row>
    <row r="24" spans="1:11" ht="12.75">
      <c r="A24" s="32">
        <f>Delegation!A24</f>
        <v>20</v>
      </c>
      <c r="B24" s="33">
        <f>Delegation!B24</f>
        <v>0</v>
      </c>
      <c r="C24" s="33">
        <f>Delegation!C24</f>
        <v>0</v>
      </c>
      <c r="D24" s="32">
        <f>Delegation!D24</f>
        <v>0</v>
      </c>
      <c r="E24" s="32">
        <f>Delegation!E24</f>
        <v>0</v>
      </c>
      <c r="F24" s="70"/>
      <c r="G24" s="71">
        <f t="shared" si="0"/>
        <v>0</v>
      </c>
      <c r="H24" s="81"/>
      <c r="I24" s="70"/>
      <c r="J24" s="71">
        <f t="shared" si="1"/>
        <v>0</v>
      </c>
      <c r="K24" s="51">
        <f t="shared" si="2"/>
        <v>0</v>
      </c>
    </row>
    <row r="25" spans="1:11" ht="12.75">
      <c r="A25" s="32">
        <f>Delegation!A25</f>
        <v>21</v>
      </c>
      <c r="B25" s="33">
        <f>Delegation!B25</f>
        <v>0</v>
      </c>
      <c r="C25" s="33">
        <f>Delegation!C25</f>
        <v>0</v>
      </c>
      <c r="D25" s="32">
        <f>Delegation!D25</f>
        <v>0</v>
      </c>
      <c r="E25" s="32">
        <f>Delegation!E25</f>
        <v>0</v>
      </c>
      <c r="F25" s="70"/>
      <c r="G25" s="71">
        <f t="shared" si="0"/>
        <v>0</v>
      </c>
      <c r="H25" s="81"/>
      <c r="I25" s="70"/>
      <c r="J25" s="71">
        <f t="shared" si="1"/>
        <v>0</v>
      </c>
      <c r="K25" s="51">
        <f t="shared" si="2"/>
        <v>0</v>
      </c>
    </row>
    <row r="26" spans="1:11" ht="12.75">
      <c r="A26" s="32">
        <f>Delegation!A26</f>
        <v>22</v>
      </c>
      <c r="B26" s="33">
        <f>Delegation!B26</f>
        <v>0</v>
      </c>
      <c r="C26" s="33">
        <f>Delegation!C26</f>
        <v>0</v>
      </c>
      <c r="D26" s="32">
        <f>Delegation!D26</f>
        <v>0</v>
      </c>
      <c r="E26" s="32">
        <f>Delegation!E26</f>
        <v>0</v>
      </c>
      <c r="F26" s="70"/>
      <c r="G26" s="71">
        <f t="shared" si="0"/>
        <v>0</v>
      </c>
      <c r="H26" s="81"/>
      <c r="I26" s="70"/>
      <c r="J26" s="71">
        <f t="shared" si="1"/>
        <v>0</v>
      </c>
      <c r="K26" s="51">
        <f t="shared" si="2"/>
        <v>0</v>
      </c>
    </row>
    <row r="27" spans="1:11" ht="12.75">
      <c r="A27" s="32">
        <f>Delegation!A27</f>
        <v>23</v>
      </c>
      <c r="B27" s="33">
        <f>Delegation!B27</f>
        <v>0</v>
      </c>
      <c r="C27" s="33">
        <f>Delegation!C27</f>
        <v>0</v>
      </c>
      <c r="D27" s="32">
        <f>Delegation!D27</f>
        <v>0</v>
      </c>
      <c r="E27" s="32">
        <f>Delegation!E27</f>
        <v>0</v>
      </c>
      <c r="F27" s="70"/>
      <c r="G27" s="71">
        <f t="shared" si="0"/>
        <v>0</v>
      </c>
      <c r="H27" s="81"/>
      <c r="I27" s="70"/>
      <c r="J27" s="71">
        <f t="shared" si="1"/>
        <v>0</v>
      </c>
      <c r="K27" s="51">
        <f t="shared" si="2"/>
        <v>0</v>
      </c>
    </row>
    <row r="28" spans="1:20" ht="12.75">
      <c r="A28" s="32">
        <f>Delegation!A28</f>
        <v>24</v>
      </c>
      <c r="B28" s="33">
        <f>Delegation!B28</f>
        <v>0</v>
      </c>
      <c r="C28" s="33">
        <f>Delegation!C28</f>
        <v>0</v>
      </c>
      <c r="D28" s="32">
        <f>Delegation!D28</f>
        <v>0</v>
      </c>
      <c r="E28" s="32">
        <f>Delegation!E28</f>
        <v>0</v>
      </c>
      <c r="F28" s="70"/>
      <c r="G28" s="71">
        <f t="shared" si="0"/>
        <v>0</v>
      </c>
      <c r="H28" s="81"/>
      <c r="I28" s="70"/>
      <c r="J28" s="71">
        <f t="shared" si="1"/>
        <v>0</v>
      </c>
      <c r="K28" s="51">
        <f t="shared" si="2"/>
        <v>0</v>
      </c>
      <c r="M28" s="77"/>
      <c r="N28" s="78"/>
      <c r="O28" s="78"/>
      <c r="P28" s="78"/>
      <c r="Q28" s="78"/>
      <c r="R28" s="78"/>
      <c r="S28" s="78"/>
      <c r="T28" s="78"/>
    </row>
    <row r="29" spans="1:20" ht="12.75">
      <c r="A29" s="32">
        <f>Delegation!A29</f>
        <v>25</v>
      </c>
      <c r="B29" s="33">
        <f>Delegation!B29</f>
        <v>0</v>
      </c>
      <c r="C29" s="33">
        <f>Delegation!C29</f>
        <v>0</v>
      </c>
      <c r="D29" s="32">
        <f>Delegation!D29</f>
        <v>0</v>
      </c>
      <c r="E29" s="32">
        <f>Delegation!E29</f>
        <v>0</v>
      </c>
      <c r="F29" s="70"/>
      <c r="G29" s="71">
        <f t="shared" si="0"/>
        <v>0</v>
      </c>
      <c r="H29" s="81"/>
      <c r="I29" s="70"/>
      <c r="J29" s="71">
        <f t="shared" si="1"/>
        <v>0</v>
      </c>
      <c r="K29" s="51">
        <f t="shared" si="2"/>
        <v>0</v>
      </c>
      <c r="M29" s="78"/>
      <c r="N29" s="78"/>
      <c r="O29" s="78"/>
      <c r="P29" s="78"/>
      <c r="Q29" s="78"/>
      <c r="R29" s="78"/>
      <c r="S29" s="78"/>
      <c r="T29" s="78"/>
    </row>
    <row r="30" spans="1:11" ht="12.75">
      <c r="A30" s="32">
        <f>Delegation!A30</f>
        <v>26</v>
      </c>
      <c r="B30" s="33">
        <f>Delegation!B30</f>
        <v>0</v>
      </c>
      <c r="C30" s="33">
        <f>Delegation!C30</f>
        <v>0</v>
      </c>
      <c r="D30" s="32">
        <f>Delegation!D30</f>
        <v>0</v>
      </c>
      <c r="E30" s="32">
        <f>Delegation!E30</f>
        <v>0</v>
      </c>
      <c r="F30" s="70"/>
      <c r="G30" s="71">
        <f t="shared" si="0"/>
        <v>0</v>
      </c>
      <c r="H30" s="81"/>
      <c r="I30" s="70"/>
      <c r="J30" s="71">
        <f t="shared" si="1"/>
        <v>0</v>
      </c>
      <c r="K30" s="51">
        <f t="shared" si="2"/>
        <v>0</v>
      </c>
    </row>
    <row r="31" spans="1:20" ht="12.75">
      <c r="A31" s="32">
        <f>Delegation!A31</f>
        <v>27</v>
      </c>
      <c r="B31" s="33">
        <f>Delegation!B31</f>
        <v>0</v>
      </c>
      <c r="C31" s="33">
        <f>Delegation!C31</f>
        <v>0</v>
      </c>
      <c r="D31" s="32">
        <f>Delegation!D31</f>
        <v>0</v>
      </c>
      <c r="E31" s="32">
        <f>Delegation!E31</f>
        <v>0</v>
      </c>
      <c r="F31" s="70"/>
      <c r="G31" s="71">
        <f t="shared" si="0"/>
        <v>0</v>
      </c>
      <c r="H31" s="81"/>
      <c r="I31" s="70"/>
      <c r="J31" s="71">
        <f t="shared" si="1"/>
        <v>0</v>
      </c>
      <c r="K31" s="51">
        <f t="shared" si="2"/>
        <v>0</v>
      </c>
      <c r="M31" s="75"/>
      <c r="N31" s="75"/>
      <c r="O31" s="75"/>
      <c r="P31" s="75"/>
      <c r="Q31" s="75"/>
      <c r="R31" s="75"/>
      <c r="S31" s="75"/>
      <c r="T31" s="75"/>
    </row>
    <row r="32" spans="1:20" ht="12.75">
      <c r="A32" s="32">
        <f>Delegation!A32</f>
        <v>28</v>
      </c>
      <c r="B32" s="33">
        <f>Delegation!B32</f>
        <v>0</v>
      </c>
      <c r="C32" s="33">
        <f>Delegation!C32</f>
        <v>0</v>
      </c>
      <c r="D32" s="32">
        <f>Delegation!D32</f>
        <v>0</v>
      </c>
      <c r="E32" s="32">
        <f>Delegation!E32</f>
        <v>0</v>
      </c>
      <c r="F32" s="70"/>
      <c r="G32" s="71">
        <f t="shared" si="0"/>
        <v>0</v>
      </c>
      <c r="H32" s="81"/>
      <c r="I32" s="70"/>
      <c r="J32" s="71">
        <f t="shared" si="1"/>
        <v>0</v>
      </c>
      <c r="K32" s="51">
        <f t="shared" si="2"/>
        <v>0</v>
      </c>
      <c r="M32" s="75"/>
      <c r="N32" s="75"/>
      <c r="O32" s="75"/>
      <c r="P32" s="75"/>
      <c r="Q32" s="75"/>
      <c r="R32" s="75"/>
      <c r="S32" s="75"/>
      <c r="T32" s="75"/>
    </row>
    <row r="33" spans="1:11" ht="12.75">
      <c r="A33" s="32">
        <f>Delegation!A33</f>
        <v>29</v>
      </c>
      <c r="B33" s="33">
        <f>Delegation!B33</f>
        <v>0</v>
      </c>
      <c r="C33" s="33">
        <f>Delegation!C33</f>
        <v>0</v>
      </c>
      <c r="D33" s="32">
        <f>Delegation!D33</f>
        <v>0</v>
      </c>
      <c r="E33" s="32">
        <f>Delegation!E33</f>
        <v>0</v>
      </c>
      <c r="F33" s="70"/>
      <c r="G33" s="71">
        <f t="shared" si="0"/>
        <v>0</v>
      </c>
      <c r="H33" s="81"/>
      <c r="I33" s="70"/>
      <c r="J33" s="71">
        <f t="shared" si="1"/>
        <v>0</v>
      </c>
      <c r="K33" s="51">
        <f t="shared" si="2"/>
        <v>0</v>
      </c>
    </row>
    <row r="34" spans="1:11" ht="12.75">
      <c r="A34" s="32">
        <f>Delegation!A34</f>
        <v>30</v>
      </c>
      <c r="B34" s="33">
        <f>Delegation!B34</f>
        <v>0</v>
      </c>
      <c r="C34" s="33">
        <f>Delegation!C34</f>
        <v>0</v>
      </c>
      <c r="D34" s="32">
        <f>Delegation!D34</f>
        <v>0</v>
      </c>
      <c r="E34" s="32">
        <f>Delegation!E34</f>
        <v>0</v>
      </c>
      <c r="F34" s="70"/>
      <c r="G34" s="71">
        <f t="shared" si="0"/>
        <v>0</v>
      </c>
      <c r="H34" s="81"/>
      <c r="I34" s="70"/>
      <c r="J34" s="71">
        <f t="shared" si="1"/>
        <v>0</v>
      </c>
      <c r="K34" s="51">
        <f t="shared" si="2"/>
        <v>0</v>
      </c>
    </row>
    <row r="35" spans="1:11" ht="15">
      <c r="A35" s="11"/>
      <c r="C35" s="12"/>
      <c r="D35" s="12"/>
      <c r="E35" s="12"/>
      <c r="F35" s="13"/>
      <c r="G35" s="13"/>
      <c r="H35" s="13"/>
      <c r="I35" s="13"/>
      <c r="J35" s="13"/>
      <c r="K35" s="56">
        <f>SUM(K5:K34)</f>
        <v>200</v>
      </c>
    </row>
    <row r="36" ht="26.25" customHeight="1"/>
    <row r="37" ht="24.75" customHeight="1"/>
  </sheetData>
  <sheetProtection sheet="1" objects="1" scenarios="1"/>
  <mergeCells count="7">
    <mergeCell ref="B1:K1"/>
    <mergeCell ref="M6:T7"/>
    <mergeCell ref="M4:U4"/>
    <mergeCell ref="M9:T10"/>
    <mergeCell ref="F3:K3"/>
    <mergeCell ref="M1:U2"/>
    <mergeCell ref="C2:J2"/>
  </mergeCells>
  <printOptions/>
  <pageMargins left="0.5905511811023623" right="0.5905511811023623" top="0.5905511811023623" bottom="0.5905511811023623" header="0.31496062992125984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ySplit="4" topLeftCell="BM5" activePane="bottomLeft" state="frozen"/>
      <selection pane="topLeft" activeCell="A1" sqref="A1"/>
      <selection pane="bottomLeft" activeCell="N15" sqref="N15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25.7109375" style="0" customWidth="1"/>
    <col min="4" max="4" width="7.421875" style="15" customWidth="1"/>
    <col min="5" max="5" width="7.140625" style="15" customWidth="1"/>
    <col min="6" max="6" width="8.57421875" style="0" customWidth="1"/>
    <col min="7" max="9" width="8.7109375" style="0" customWidth="1"/>
    <col min="10" max="10" width="12.28125" style="0" customWidth="1"/>
    <col min="11" max="11" width="2.140625" style="0" customWidth="1"/>
  </cols>
  <sheetData>
    <row r="1" spans="1:10" ht="25.5" customHeight="1">
      <c r="A1" s="92" t="s">
        <v>11</v>
      </c>
      <c r="B1" s="92"/>
      <c r="C1" s="84"/>
      <c r="D1" s="84"/>
      <c r="E1" s="84"/>
      <c r="F1" s="84"/>
      <c r="G1" s="84"/>
      <c r="H1" s="84"/>
      <c r="I1" s="84"/>
      <c r="J1" s="84"/>
    </row>
    <row r="2" spans="1:10" ht="15.75" thickBo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4:10" ht="15.75" thickBot="1">
      <c r="D3" s="94" t="s">
        <v>10</v>
      </c>
      <c r="E3" s="90"/>
      <c r="F3" s="90"/>
      <c r="G3" s="90"/>
      <c r="H3" s="90"/>
      <c r="I3" s="91"/>
      <c r="J3" s="6"/>
    </row>
    <row r="4" spans="1:10" ht="24.75" customHeight="1">
      <c r="A4" s="4" t="s">
        <v>0</v>
      </c>
      <c r="B4" s="4" t="s">
        <v>3</v>
      </c>
      <c r="C4" s="4" t="s">
        <v>4</v>
      </c>
      <c r="D4" s="23" t="s">
        <v>5</v>
      </c>
      <c r="E4" s="24" t="s">
        <v>6</v>
      </c>
      <c r="F4" s="25" t="s">
        <v>46</v>
      </c>
      <c r="G4" s="25" t="s">
        <v>47</v>
      </c>
      <c r="H4" s="25" t="s">
        <v>48</v>
      </c>
      <c r="I4" s="25" t="s">
        <v>49</v>
      </c>
      <c r="J4" s="8" t="s">
        <v>2</v>
      </c>
    </row>
    <row r="5" spans="1:10" ht="17.25" customHeight="1">
      <c r="A5" s="31">
        <f>Delegation!A5</f>
        <v>1</v>
      </c>
      <c r="B5" s="34" t="str">
        <f>Delegation!B5</f>
        <v>Exemple 1 - Maitre</v>
      </c>
      <c r="C5" s="34" t="str">
        <f>Delegation!C5</f>
        <v>Michel - Master</v>
      </c>
      <c r="D5" s="31" t="str">
        <f>Delegation!D5</f>
        <v>CN5</v>
      </c>
      <c r="E5" s="31" t="str">
        <f>Delegation!E5</f>
        <v>H</v>
      </c>
      <c r="F5" s="2"/>
      <c r="G5" s="2"/>
      <c r="H5" s="2"/>
      <c r="I5" s="3"/>
      <c r="J5" s="51">
        <f aca="true" t="shared" si="0" ref="J5:J34">SUM(F5:I5)</f>
        <v>0</v>
      </c>
    </row>
    <row r="6" spans="1:12" ht="12.75">
      <c r="A6" s="31">
        <f>Delegation!A6</f>
        <v>2</v>
      </c>
      <c r="B6" s="34" t="str">
        <f>Delegation!B6</f>
        <v>Exemple 2 </v>
      </c>
      <c r="C6" s="34" t="str">
        <f>Delegation!C6</f>
        <v>Jean Paul</v>
      </c>
      <c r="D6" s="31" t="str">
        <f>Delegation!D6</f>
        <v>CN1</v>
      </c>
      <c r="E6" s="31" t="str">
        <f>Delegation!E6</f>
        <v>H</v>
      </c>
      <c r="F6" s="2"/>
      <c r="G6" s="2"/>
      <c r="H6" s="2"/>
      <c r="I6" s="3"/>
      <c r="J6" s="51">
        <f t="shared" si="0"/>
        <v>0</v>
      </c>
      <c r="L6" s="14"/>
    </row>
    <row r="7" spans="1:12" ht="12.75">
      <c r="A7" s="31">
        <f>Delegation!A7</f>
        <v>3</v>
      </c>
      <c r="B7" s="34" t="str">
        <f>Delegation!B7</f>
        <v>Exemple 3</v>
      </c>
      <c r="C7" s="34" t="str">
        <f>Delegation!C7</f>
        <v>Pierre</v>
      </c>
      <c r="D7" s="31" t="str">
        <f>Delegation!D7</f>
        <v>CB2</v>
      </c>
      <c r="E7" s="31" t="str">
        <f>Delegation!E7</f>
        <v>H</v>
      </c>
      <c r="F7" s="2"/>
      <c r="G7" s="2"/>
      <c r="H7" s="2"/>
      <c r="I7" s="3"/>
      <c r="J7" s="51">
        <f t="shared" si="0"/>
        <v>0</v>
      </c>
      <c r="L7" s="14"/>
    </row>
    <row r="8" spans="1:10" ht="12.75">
      <c r="A8" s="31">
        <f>Delegation!A8</f>
        <v>4</v>
      </c>
      <c r="B8" s="34" t="str">
        <f>Delegation!B8</f>
        <v>Exemple 4</v>
      </c>
      <c r="C8" s="34" t="str">
        <f>Delegation!C8</f>
        <v>André</v>
      </c>
      <c r="D8" s="31" t="str">
        <f>Delegation!D8</f>
        <v>CB3</v>
      </c>
      <c r="E8" s="31" t="str">
        <f>Delegation!E8</f>
        <v>E</v>
      </c>
      <c r="F8" s="2">
        <v>40</v>
      </c>
      <c r="G8" s="2"/>
      <c r="H8" s="2"/>
      <c r="I8" s="3"/>
      <c r="J8" s="51">
        <f t="shared" si="0"/>
        <v>40</v>
      </c>
    </row>
    <row r="9" spans="1:10" ht="12.75">
      <c r="A9" s="31">
        <f>Delegation!A9</f>
        <v>5</v>
      </c>
      <c r="B9" s="34" t="str">
        <f>Delegation!B9</f>
        <v>Exemple 5</v>
      </c>
      <c r="C9" s="34" t="str">
        <f>Delegation!C9</f>
        <v>Helène</v>
      </c>
      <c r="D9" s="31" t="str">
        <f>Delegation!D9</f>
        <v>AA</v>
      </c>
      <c r="E9" s="31" t="str">
        <f>Delegation!E9</f>
        <v>F</v>
      </c>
      <c r="F9" s="2">
        <v>40</v>
      </c>
      <c r="G9" s="2"/>
      <c r="H9" s="2"/>
      <c r="I9" s="3"/>
      <c r="J9" s="51">
        <f t="shared" si="0"/>
        <v>40</v>
      </c>
    </row>
    <row r="10" spans="1:10" ht="12.75">
      <c r="A10" s="31">
        <f>Delegation!A10</f>
        <v>6</v>
      </c>
      <c r="B10" s="34">
        <f>Delegation!B10</f>
        <v>0</v>
      </c>
      <c r="C10" s="34">
        <f>Delegation!C10</f>
        <v>0</v>
      </c>
      <c r="D10" s="31">
        <f>Delegation!D10</f>
        <v>0</v>
      </c>
      <c r="E10" s="31">
        <f>Delegation!E10</f>
        <v>0</v>
      </c>
      <c r="F10" s="2"/>
      <c r="G10" s="2"/>
      <c r="H10" s="2"/>
      <c r="I10" s="3"/>
      <c r="J10" s="51">
        <f t="shared" si="0"/>
        <v>0</v>
      </c>
    </row>
    <row r="11" spans="1:10" ht="12.75">
      <c r="A11" s="31">
        <f>Delegation!A11</f>
        <v>7</v>
      </c>
      <c r="B11" s="34">
        <f>Delegation!B11</f>
        <v>0</v>
      </c>
      <c r="C11" s="34">
        <f>Delegation!C11</f>
        <v>0</v>
      </c>
      <c r="D11" s="31">
        <f>Delegation!D11</f>
        <v>0</v>
      </c>
      <c r="E11" s="31">
        <f>Delegation!E11</f>
        <v>0</v>
      </c>
      <c r="F11" s="2"/>
      <c r="G11" s="2"/>
      <c r="H11" s="2"/>
      <c r="I11" s="3"/>
      <c r="J11" s="51">
        <f t="shared" si="0"/>
        <v>0</v>
      </c>
    </row>
    <row r="12" spans="1:10" ht="12.75">
      <c r="A12" s="31">
        <f>Delegation!A12</f>
        <v>8</v>
      </c>
      <c r="B12" s="34">
        <f>Delegation!B12</f>
        <v>0</v>
      </c>
      <c r="C12" s="34">
        <f>Delegation!C12</f>
        <v>0</v>
      </c>
      <c r="D12" s="31">
        <f>Delegation!D12</f>
        <v>0</v>
      </c>
      <c r="E12" s="31">
        <f>Delegation!E12</f>
        <v>0</v>
      </c>
      <c r="F12" s="2"/>
      <c r="G12" s="2"/>
      <c r="H12" s="2"/>
      <c r="I12" s="3"/>
      <c r="J12" s="51">
        <f t="shared" si="0"/>
        <v>0</v>
      </c>
    </row>
    <row r="13" spans="1:10" ht="12.75">
      <c r="A13" s="31">
        <f>Delegation!A13</f>
        <v>9</v>
      </c>
      <c r="B13" s="34">
        <f>Delegation!B13</f>
        <v>0</v>
      </c>
      <c r="C13" s="34">
        <f>Delegation!C13</f>
        <v>0</v>
      </c>
      <c r="D13" s="31">
        <f>Delegation!D13</f>
        <v>0</v>
      </c>
      <c r="E13" s="31">
        <f>Delegation!E13</f>
        <v>0</v>
      </c>
      <c r="F13" s="2"/>
      <c r="G13" s="2"/>
      <c r="H13" s="2"/>
      <c r="I13" s="3"/>
      <c r="J13" s="51">
        <f t="shared" si="0"/>
        <v>0</v>
      </c>
    </row>
    <row r="14" spans="1:10" ht="12.75">
      <c r="A14" s="31">
        <f>Delegation!A14</f>
        <v>10</v>
      </c>
      <c r="B14" s="34">
        <f>Delegation!B14</f>
        <v>0</v>
      </c>
      <c r="C14" s="34">
        <f>Delegation!C14</f>
        <v>0</v>
      </c>
      <c r="D14" s="31">
        <f>Delegation!D14</f>
        <v>0</v>
      </c>
      <c r="E14" s="31">
        <f>Delegation!E14</f>
        <v>0</v>
      </c>
      <c r="F14" s="2"/>
      <c r="G14" s="2"/>
      <c r="H14" s="2"/>
      <c r="I14" s="3"/>
      <c r="J14" s="51">
        <f t="shared" si="0"/>
        <v>0</v>
      </c>
    </row>
    <row r="15" spans="1:10" ht="12.75">
      <c r="A15" s="31">
        <f>Delegation!A15</f>
        <v>11</v>
      </c>
      <c r="B15" s="34">
        <f>Delegation!B15</f>
        <v>0</v>
      </c>
      <c r="C15" s="34">
        <f>Delegation!C15</f>
        <v>0</v>
      </c>
      <c r="D15" s="31">
        <f>Delegation!D15</f>
        <v>0</v>
      </c>
      <c r="E15" s="31">
        <f>Delegation!E15</f>
        <v>0</v>
      </c>
      <c r="F15" s="2"/>
      <c r="G15" s="2"/>
      <c r="H15" s="2"/>
      <c r="I15" s="3"/>
      <c r="J15" s="51">
        <f t="shared" si="0"/>
        <v>0</v>
      </c>
    </row>
    <row r="16" spans="1:10" ht="12.75">
      <c r="A16" s="31">
        <f>Delegation!A16</f>
        <v>12</v>
      </c>
      <c r="B16" s="34">
        <f>Delegation!B16</f>
        <v>0</v>
      </c>
      <c r="C16" s="34">
        <f>Delegation!C16</f>
        <v>0</v>
      </c>
      <c r="D16" s="31">
        <f>Delegation!D16</f>
        <v>0</v>
      </c>
      <c r="E16" s="31">
        <f>Delegation!E16</f>
        <v>0</v>
      </c>
      <c r="F16" s="2"/>
      <c r="G16" s="2"/>
      <c r="H16" s="2"/>
      <c r="I16" s="3"/>
      <c r="J16" s="51">
        <f t="shared" si="0"/>
        <v>0</v>
      </c>
    </row>
    <row r="17" spans="1:10" ht="12.75">
      <c r="A17" s="31">
        <f>Delegation!A17</f>
        <v>13</v>
      </c>
      <c r="B17" s="34">
        <f>Delegation!B17</f>
        <v>0</v>
      </c>
      <c r="C17" s="34">
        <f>Delegation!C17</f>
        <v>0</v>
      </c>
      <c r="D17" s="31">
        <f>Delegation!D17</f>
        <v>0</v>
      </c>
      <c r="E17" s="31">
        <f>Delegation!E17</f>
        <v>0</v>
      </c>
      <c r="F17" s="2"/>
      <c r="G17" s="2"/>
      <c r="H17" s="2"/>
      <c r="I17" s="3"/>
      <c r="J17" s="51">
        <f t="shared" si="0"/>
        <v>0</v>
      </c>
    </row>
    <row r="18" spans="1:10" ht="12.75">
      <c r="A18" s="31">
        <f>Delegation!A18</f>
        <v>14</v>
      </c>
      <c r="B18" s="34">
        <f>Delegation!B18</f>
        <v>0</v>
      </c>
      <c r="C18" s="34">
        <f>Delegation!C18</f>
        <v>0</v>
      </c>
      <c r="D18" s="31">
        <f>Delegation!D18</f>
        <v>0</v>
      </c>
      <c r="E18" s="31">
        <f>Delegation!E18</f>
        <v>0</v>
      </c>
      <c r="F18" s="2"/>
      <c r="G18" s="2"/>
      <c r="H18" s="2"/>
      <c r="I18" s="3"/>
      <c r="J18" s="51">
        <f t="shared" si="0"/>
        <v>0</v>
      </c>
    </row>
    <row r="19" spans="1:10" ht="12.75">
      <c r="A19" s="31">
        <f>Delegation!A19</f>
        <v>15</v>
      </c>
      <c r="B19" s="34">
        <f>Delegation!B19</f>
        <v>0</v>
      </c>
      <c r="C19" s="34">
        <f>Delegation!C19</f>
        <v>0</v>
      </c>
      <c r="D19" s="31">
        <f>Delegation!D19</f>
        <v>0</v>
      </c>
      <c r="E19" s="31">
        <f>Delegation!E19</f>
        <v>0</v>
      </c>
      <c r="F19" s="2"/>
      <c r="G19" s="2"/>
      <c r="H19" s="2"/>
      <c r="I19" s="3"/>
      <c r="J19" s="51">
        <f t="shared" si="0"/>
        <v>0</v>
      </c>
    </row>
    <row r="20" spans="1:10" ht="12.75">
      <c r="A20" s="31">
        <f>Delegation!A20</f>
        <v>16</v>
      </c>
      <c r="B20" s="34">
        <f>Delegation!B20</f>
        <v>0</v>
      </c>
      <c r="C20" s="34">
        <f>Delegation!C20</f>
        <v>0</v>
      </c>
      <c r="D20" s="31">
        <f>Delegation!D20</f>
        <v>0</v>
      </c>
      <c r="E20" s="31">
        <f>Delegation!E20</f>
        <v>0</v>
      </c>
      <c r="F20" s="2"/>
      <c r="G20" s="2"/>
      <c r="H20" s="2"/>
      <c r="I20" s="3"/>
      <c r="J20" s="51">
        <f t="shared" si="0"/>
        <v>0</v>
      </c>
    </row>
    <row r="21" spans="1:10" ht="12.75">
      <c r="A21" s="31">
        <f>Delegation!A21</f>
        <v>17</v>
      </c>
      <c r="B21" s="34">
        <f>Delegation!B21</f>
        <v>0</v>
      </c>
      <c r="C21" s="34">
        <f>Delegation!C21</f>
        <v>0</v>
      </c>
      <c r="D21" s="31">
        <f>Delegation!D21</f>
        <v>0</v>
      </c>
      <c r="E21" s="31">
        <f>Delegation!E21</f>
        <v>0</v>
      </c>
      <c r="F21" s="2"/>
      <c r="G21" s="2"/>
      <c r="H21" s="2"/>
      <c r="I21" s="3"/>
      <c r="J21" s="51">
        <f t="shared" si="0"/>
        <v>0</v>
      </c>
    </row>
    <row r="22" spans="1:10" ht="12.75">
      <c r="A22" s="31">
        <f>Delegation!A22</f>
        <v>18</v>
      </c>
      <c r="B22" s="34">
        <f>Delegation!B22</f>
        <v>0</v>
      </c>
      <c r="C22" s="34">
        <f>Delegation!C22</f>
        <v>0</v>
      </c>
      <c r="D22" s="31">
        <f>Delegation!D22</f>
        <v>0</v>
      </c>
      <c r="E22" s="31">
        <f>Delegation!E22</f>
        <v>0</v>
      </c>
      <c r="F22" s="2"/>
      <c r="G22" s="2"/>
      <c r="H22" s="2"/>
      <c r="I22" s="3"/>
      <c r="J22" s="51">
        <f t="shared" si="0"/>
        <v>0</v>
      </c>
    </row>
    <row r="23" spans="1:10" ht="12.75">
      <c r="A23" s="31">
        <f>Delegation!A23</f>
        <v>19</v>
      </c>
      <c r="B23" s="34">
        <f>Delegation!B23</f>
        <v>0</v>
      </c>
      <c r="C23" s="34">
        <f>Delegation!C23</f>
        <v>0</v>
      </c>
      <c r="D23" s="31">
        <f>Delegation!D23</f>
        <v>0</v>
      </c>
      <c r="E23" s="31">
        <f>Delegation!E23</f>
        <v>0</v>
      </c>
      <c r="F23" s="2"/>
      <c r="G23" s="2"/>
      <c r="H23" s="2"/>
      <c r="I23" s="3"/>
      <c r="J23" s="51">
        <f t="shared" si="0"/>
        <v>0</v>
      </c>
    </row>
    <row r="24" spans="1:10" ht="12.75">
      <c r="A24" s="31">
        <f>Delegation!A24</f>
        <v>20</v>
      </c>
      <c r="B24" s="34">
        <f>Delegation!B24</f>
        <v>0</v>
      </c>
      <c r="C24" s="34">
        <f>Delegation!C24</f>
        <v>0</v>
      </c>
      <c r="D24" s="31">
        <f>Delegation!D24</f>
        <v>0</v>
      </c>
      <c r="E24" s="31">
        <f>Delegation!E24</f>
        <v>0</v>
      </c>
      <c r="F24" s="2"/>
      <c r="G24" s="2"/>
      <c r="H24" s="2"/>
      <c r="I24" s="3"/>
      <c r="J24" s="51">
        <f t="shared" si="0"/>
        <v>0</v>
      </c>
    </row>
    <row r="25" spans="1:10" ht="12.75">
      <c r="A25" s="31">
        <f>Delegation!A25</f>
        <v>21</v>
      </c>
      <c r="B25" s="34">
        <f>Delegation!B25</f>
        <v>0</v>
      </c>
      <c r="C25" s="34">
        <f>Delegation!C25</f>
        <v>0</v>
      </c>
      <c r="D25" s="31">
        <f>Delegation!D25</f>
        <v>0</v>
      </c>
      <c r="E25" s="31">
        <f>Delegation!E25</f>
        <v>0</v>
      </c>
      <c r="F25" s="2"/>
      <c r="G25" s="2"/>
      <c r="H25" s="2"/>
      <c r="I25" s="3"/>
      <c r="J25" s="51">
        <f t="shared" si="0"/>
        <v>0</v>
      </c>
    </row>
    <row r="26" spans="1:10" ht="12.75">
      <c r="A26" s="31">
        <f>Delegation!A26</f>
        <v>22</v>
      </c>
      <c r="B26" s="34">
        <f>Delegation!B26</f>
        <v>0</v>
      </c>
      <c r="C26" s="34">
        <f>Delegation!C26</f>
        <v>0</v>
      </c>
      <c r="D26" s="31">
        <f>Delegation!D26</f>
        <v>0</v>
      </c>
      <c r="E26" s="31">
        <f>Delegation!E26</f>
        <v>0</v>
      </c>
      <c r="F26" s="2"/>
      <c r="G26" s="2"/>
      <c r="H26" s="2"/>
      <c r="I26" s="3"/>
      <c r="J26" s="51">
        <f t="shared" si="0"/>
        <v>0</v>
      </c>
    </row>
    <row r="27" spans="1:10" ht="12.75">
      <c r="A27" s="31">
        <f>Delegation!A27</f>
        <v>23</v>
      </c>
      <c r="B27" s="34">
        <f>Delegation!B27</f>
        <v>0</v>
      </c>
      <c r="C27" s="34">
        <f>Delegation!C27</f>
        <v>0</v>
      </c>
      <c r="D27" s="31">
        <f>Delegation!D27</f>
        <v>0</v>
      </c>
      <c r="E27" s="31">
        <f>Delegation!E27</f>
        <v>0</v>
      </c>
      <c r="F27" s="2"/>
      <c r="G27" s="2"/>
      <c r="H27" s="2"/>
      <c r="I27" s="3"/>
      <c r="J27" s="51">
        <f t="shared" si="0"/>
        <v>0</v>
      </c>
    </row>
    <row r="28" spans="1:10" ht="12.75">
      <c r="A28" s="31">
        <f>Delegation!A28</f>
        <v>24</v>
      </c>
      <c r="B28" s="34">
        <f>Delegation!B28</f>
        <v>0</v>
      </c>
      <c r="C28" s="34">
        <f>Delegation!C28</f>
        <v>0</v>
      </c>
      <c r="D28" s="31">
        <f>Delegation!D28</f>
        <v>0</v>
      </c>
      <c r="E28" s="31">
        <f>Delegation!E28</f>
        <v>0</v>
      </c>
      <c r="F28" s="2"/>
      <c r="G28" s="2"/>
      <c r="H28" s="2"/>
      <c r="I28" s="3"/>
      <c r="J28" s="51">
        <f t="shared" si="0"/>
        <v>0</v>
      </c>
    </row>
    <row r="29" spans="1:10" ht="12.75">
      <c r="A29" s="31">
        <f>Delegation!A29</f>
        <v>25</v>
      </c>
      <c r="B29" s="34">
        <f>Delegation!B29</f>
        <v>0</v>
      </c>
      <c r="C29" s="34">
        <f>Delegation!C29</f>
        <v>0</v>
      </c>
      <c r="D29" s="31">
        <f>Delegation!D29</f>
        <v>0</v>
      </c>
      <c r="E29" s="31">
        <f>Delegation!E29</f>
        <v>0</v>
      </c>
      <c r="F29" s="2"/>
      <c r="G29" s="2"/>
      <c r="H29" s="2"/>
      <c r="I29" s="3"/>
      <c r="J29" s="51">
        <f t="shared" si="0"/>
        <v>0</v>
      </c>
    </row>
    <row r="30" spans="1:10" ht="12.75">
      <c r="A30" s="31">
        <f>Delegation!A30</f>
        <v>26</v>
      </c>
      <c r="B30" s="34">
        <f>Delegation!B30</f>
        <v>0</v>
      </c>
      <c r="C30" s="34">
        <f>Delegation!C30</f>
        <v>0</v>
      </c>
      <c r="D30" s="31">
        <f>Delegation!D30</f>
        <v>0</v>
      </c>
      <c r="E30" s="31">
        <f>Delegation!E30</f>
        <v>0</v>
      </c>
      <c r="F30" s="2"/>
      <c r="G30" s="2"/>
      <c r="H30" s="2"/>
      <c r="I30" s="3"/>
      <c r="J30" s="51">
        <f t="shared" si="0"/>
        <v>0</v>
      </c>
    </row>
    <row r="31" spans="1:10" ht="12.75">
      <c r="A31" s="31">
        <f>Delegation!A31</f>
        <v>27</v>
      </c>
      <c r="B31" s="34">
        <f>Delegation!B31</f>
        <v>0</v>
      </c>
      <c r="C31" s="34">
        <f>Delegation!C31</f>
        <v>0</v>
      </c>
      <c r="D31" s="31">
        <f>Delegation!D31</f>
        <v>0</v>
      </c>
      <c r="E31" s="31">
        <f>Delegation!E31</f>
        <v>0</v>
      </c>
      <c r="F31" s="2"/>
      <c r="G31" s="2"/>
      <c r="H31" s="2"/>
      <c r="I31" s="3"/>
      <c r="J31" s="51">
        <f t="shared" si="0"/>
        <v>0</v>
      </c>
    </row>
    <row r="32" spans="1:10" ht="12.75">
      <c r="A32" s="31">
        <f>Delegation!A32</f>
        <v>28</v>
      </c>
      <c r="B32" s="34">
        <f>Delegation!B32</f>
        <v>0</v>
      </c>
      <c r="C32" s="34">
        <f>Delegation!C32</f>
        <v>0</v>
      </c>
      <c r="D32" s="31">
        <f>Delegation!D32</f>
        <v>0</v>
      </c>
      <c r="E32" s="31">
        <f>Delegation!E32</f>
        <v>0</v>
      </c>
      <c r="F32" s="2"/>
      <c r="G32" s="2"/>
      <c r="H32" s="2"/>
      <c r="I32" s="3"/>
      <c r="J32" s="51">
        <f t="shared" si="0"/>
        <v>0</v>
      </c>
    </row>
    <row r="33" spans="1:10" ht="12.75">
      <c r="A33" s="31">
        <f>Delegation!A33</f>
        <v>29</v>
      </c>
      <c r="B33" s="34">
        <f>Delegation!B33</f>
        <v>0</v>
      </c>
      <c r="C33" s="34">
        <f>Delegation!C33</f>
        <v>0</v>
      </c>
      <c r="D33" s="31">
        <f>Delegation!D33</f>
        <v>0</v>
      </c>
      <c r="E33" s="31">
        <f>Delegation!E33</f>
        <v>0</v>
      </c>
      <c r="F33" s="2"/>
      <c r="G33" s="2"/>
      <c r="H33" s="2"/>
      <c r="I33" s="3"/>
      <c r="J33" s="51">
        <f t="shared" si="0"/>
        <v>0</v>
      </c>
    </row>
    <row r="34" spans="1:10" ht="13.5" thickBot="1">
      <c r="A34" s="31">
        <f>Delegation!A34</f>
        <v>30</v>
      </c>
      <c r="B34" s="34">
        <f>Delegation!B34</f>
        <v>0</v>
      </c>
      <c r="C34" s="34">
        <f>Delegation!C34</f>
        <v>0</v>
      </c>
      <c r="D34" s="31">
        <f>Delegation!D34</f>
        <v>0</v>
      </c>
      <c r="E34" s="31">
        <f>Delegation!E34</f>
        <v>0</v>
      </c>
      <c r="F34" s="35"/>
      <c r="G34" s="35"/>
      <c r="H34" s="35"/>
      <c r="I34" s="10"/>
      <c r="J34" s="51">
        <f t="shared" si="0"/>
        <v>0</v>
      </c>
    </row>
    <row r="35" spans="1:10" ht="15">
      <c r="A35" s="11"/>
      <c r="C35" s="12"/>
      <c r="D35" s="26"/>
      <c r="E35" s="26"/>
      <c r="F35" s="13"/>
      <c r="G35" s="13"/>
      <c r="H35" s="13"/>
      <c r="I35" s="13"/>
      <c r="J35" s="56">
        <f>SUM(J5:J34)</f>
        <v>80</v>
      </c>
    </row>
    <row r="36" spans="2:9" ht="26.25" customHeight="1">
      <c r="B36" s="88"/>
      <c r="C36" s="88"/>
      <c r="D36" s="88"/>
      <c r="E36" s="88"/>
      <c r="F36" s="88"/>
      <c r="G36" s="88"/>
      <c r="H36" s="88"/>
      <c r="I36" s="88"/>
    </row>
    <row r="37" spans="2:9" ht="24.75" customHeight="1">
      <c r="B37" s="88"/>
      <c r="C37" s="89"/>
      <c r="D37" s="89"/>
      <c r="E37" s="89"/>
      <c r="F37" s="89"/>
      <c r="G37" s="89"/>
      <c r="H37" s="89"/>
      <c r="I37" s="89"/>
    </row>
  </sheetData>
  <sheetProtection sheet="1" objects="1" scenarios="1"/>
  <mergeCells count="5">
    <mergeCell ref="B36:I36"/>
    <mergeCell ref="B37:I37"/>
    <mergeCell ref="D3:I3"/>
    <mergeCell ref="A1:J1"/>
    <mergeCell ref="A2:J2"/>
  </mergeCells>
  <printOptions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I1"/>
    </sheetView>
  </sheetViews>
  <sheetFormatPr defaultColWidth="11.421875" defaultRowHeight="12.75"/>
  <cols>
    <col min="1" max="1" width="4.57421875" style="0" customWidth="1"/>
    <col min="2" max="2" width="19.8515625" style="0" customWidth="1"/>
    <col min="3" max="3" width="24.421875" style="0" customWidth="1"/>
    <col min="4" max="4" width="7.421875" style="15" customWidth="1"/>
    <col min="5" max="5" width="7.140625" style="15" customWidth="1"/>
    <col min="6" max="6" width="8.57421875" style="0" customWidth="1"/>
    <col min="7" max="7" width="8.7109375" style="0" customWidth="1"/>
    <col min="8" max="8" width="15.140625" style="0" customWidth="1"/>
    <col min="9" max="9" width="12.28125" style="0" customWidth="1"/>
    <col min="10" max="10" width="2.140625" style="0" customWidth="1"/>
  </cols>
  <sheetData>
    <row r="1" spans="1:9" ht="25.5" customHeight="1">
      <c r="A1" s="92" t="s">
        <v>75</v>
      </c>
      <c r="B1" s="92"/>
      <c r="C1" s="84"/>
      <c r="D1" s="84"/>
      <c r="E1" s="84"/>
      <c r="F1" s="84"/>
      <c r="G1" s="84"/>
      <c r="H1" s="84"/>
      <c r="I1" s="84"/>
    </row>
    <row r="2" spans="1:9" ht="15">
      <c r="A2" s="107" t="s">
        <v>44</v>
      </c>
      <c r="B2" s="107"/>
      <c r="C2" s="107"/>
      <c r="D2" s="107"/>
      <c r="E2" s="107"/>
      <c r="F2" s="107"/>
      <c r="G2" s="107"/>
      <c r="H2" s="107"/>
      <c r="I2" s="107"/>
    </row>
    <row r="3" spans="1:9" ht="15">
      <c r="A3" s="124" t="s">
        <v>63</v>
      </c>
      <c r="B3" s="124"/>
      <c r="C3" s="124"/>
      <c r="D3" s="124"/>
      <c r="E3" s="124"/>
      <c r="F3" s="124"/>
      <c r="G3" s="124"/>
      <c r="H3" s="124"/>
      <c r="I3" s="124"/>
    </row>
    <row r="4" spans="1:9" ht="24.75" customHeight="1">
      <c r="A4" s="4" t="s">
        <v>0</v>
      </c>
      <c r="B4" s="4" t="s">
        <v>3</v>
      </c>
      <c r="C4" s="4" t="s">
        <v>4</v>
      </c>
      <c r="D4" s="5" t="s">
        <v>5</v>
      </c>
      <c r="E4" s="4" t="s">
        <v>6</v>
      </c>
      <c r="F4" s="9" t="s">
        <v>14</v>
      </c>
      <c r="G4" s="9" t="s">
        <v>15</v>
      </c>
      <c r="H4" s="9" t="s">
        <v>43</v>
      </c>
      <c r="I4" s="5" t="s">
        <v>2</v>
      </c>
    </row>
    <row r="5" spans="1:9" ht="17.25" customHeight="1">
      <c r="A5" s="31">
        <f>Delegation!A5</f>
        <v>1</v>
      </c>
      <c r="B5" s="34" t="str">
        <f>Delegation!B5</f>
        <v>Exemple 1 - Maitre</v>
      </c>
      <c r="C5" s="34" t="str">
        <f>Delegation!C5</f>
        <v>Michel - Master</v>
      </c>
      <c r="D5" s="31" t="str">
        <f>Delegation!D5</f>
        <v>CN5</v>
      </c>
      <c r="E5" s="31" t="str">
        <f>Delegation!E5</f>
        <v>H</v>
      </c>
      <c r="F5" s="2"/>
      <c r="G5" s="2"/>
      <c r="H5" s="2"/>
      <c r="I5" s="51">
        <f aca="true" t="shared" si="0" ref="I5:I34">SUM(F5:H5)</f>
        <v>0</v>
      </c>
    </row>
    <row r="6" spans="1:11" ht="12.75">
      <c r="A6" s="31">
        <f>Delegation!A6</f>
        <v>2</v>
      </c>
      <c r="B6" s="34" t="str">
        <f>Delegation!B6</f>
        <v>Exemple 2 </v>
      </c>
      <c r="C6" s="34" t="str">
        <f>Delegation!C6</f>
        <v>Jean Paul</v>
      </c>
      <c r="D6" s="31" t="str">
        <f>Delegation!D6</f>
        <v>CN1</v>
      </c>
      <c r="E6" s="31" t="str">
        <f>Delegation!E6</f>
        <v>H</v>
      </c>
      <c r="F6" s="2"/>
      <c r="G6" s="2"/>
      <c r="H6" s="2"/>
      <c r="I6" s="51">
        <f t="shared" si="0"/>
        <v>0</v>
      </c>
      <c r="K6" s="14"/>
    </row>
    <row r="7" spans="1:11" ht="12.75">
      <c r="A7" s="31">
        <f>Delegation!A7</f>
        <v>3</v>
      </c>
      <c r="B7" s="34" t="str">
        <f>Delegation!B7</f>
        <v>Exemple 3</v>
      </c>
      <c r="C7" s="34" t="str">
        <f>Delegation!C7</f>
        <v>Pierre</v>
      </c>
      <c r="D7" s="31" t="str">
        <f>Delegation!D7</f>
        <v>CB2</v>
      </c>
      <c r="E7" s="31" t="str">
        <f>Delegation!E7</f>
        <v>H</v>
      </c>
      <c r="F7" s="2">
        <v>10</v>
      </c>
      <c r="G7" s="2"/>
      <c r="H7" s="2"/>
      <c r="I7" s="51">
        <f t="shared" si="0"/>
        <v>10</v>
      </c>
      <c r="K7" s="14"/>
    </row>
    <row r="8" spans="1:9" ht="12.75">
      <c r="A8" s="31">
        <f>Delegation!A8</f>
        <v>4</v>
      </c>
      <c r="B8" s="34" t="str">
        <f>Delegation!B8</f>
        <v>Exemple 4</v>
      </c>
      <c r="C8" s="34" t="str">
        <f>Delegation!C8</f>
        <v>André</v>
      </c>
      <c r="D8" s="31" t="str">
        <f>Delegation!D8</f>
        <v>CB3</v>
      </c>
      <c r="E8" s="31" t="str">
        <f>Delegation!E8</f>
        <v>E</v>
      </c>
      <c r="F8" s="2"/>
      <c r="G8" s="2">
        <v>15</v>
      </c>
      <c r="H8" s="2"/>
      <c r="I8" s="51">
        <f t="shared" si="0"/>
        <v>15</v>
      </c>
    </row>
    <row r="9" spans="1:9" ht="12.75">
      <c r="A9" s="31">
        <f>Delegation!A9</f>
        <v>5</v>
      </c>
      <c r="B9" s="34" t="str">
        <f>Delegation!B9</f>
        <v>Exemple 5</v>
      </c>
      <c r="C9" s="34" t="str">
        <f>Delegation!C9</f>
        <v>Helène</v>
      </c>
      <c r="D9" s="31" t="str">
        <f>Delegation!D9</f>
        <v>AA</v>
      </c>
      <c r="E9" s="31" t="str">
        <f>Delegation!E9</f>
        <v>F</v>
      </c>
      <c r="F9" s="2"/>
      <c r="G9" s="2"/>
      <c r="H9" s="2"/>
      <c r="I9" s="51">
        <f t="shared" si="0"/>
        <v>0</v>
      </c>
    </row>
    <row r="10" spans="1:9" ht="12.75">
      <c r="A10" s="31">
        <f>Delegation!A10</f>
        <v>6</v>
      </c>
      <c r="B10" s="34">
        <f>Delegation!B10</f>
        <v>0</v>
      </c>
      <c r="C10" s="34">
        <f>Delegation!C10</f>
        <v>0</v>
      </c>
      <c r="D10" s="31">
        <f>Delegation!D10</f>
        <v>0</v>
      </c>
      <c r="E10" s="31">
        <f>Delegation!E10</f>
        <v>0</v>
      </c>
      <c r="F10" s="2"/>
      <c r="G10" s="2"/>
      <c r="H10" s="2"/>
      <c r="I10" s="51">
        <f t="shared" si="0"/>
        <v>0</v>
      </c>
    </row>
    <row r="11" spans="1:9" ht="12.75">
      <c r="A11" s="31">
        <f>Delegation!A11</f>
        <v>7</v>
      </c>
      <c r="B11" s="34">
        <f>Delegation!B11</f>
        <v>0</v>
      </c>
      <c r="C11" s="34">
        <f>Delegation!C11</f>
        <v>0</v>
      </c>
      <c r="D11" s="31">
        <f>Delegation!D11</f>
        <v>0</v>
      </c>
      <c r="E11" s="31">
        <f>Delegation!E11</f>
        <v>0</v>
      </c>
      <c r="F11" s="2"/>
      <c r="G11" s="2"/>
      <c r="H11" s="2"/>
      <c r="I11" s="51">
        <f t="shared" si="0"/>
        <v>0</v>
      </c>
    </row>
    <row r="12" spans="1:9" ht="12.75">
      <c r="A12" s="31">
        <f>Delegation!A12</f>
        <v>8</v>
      </c>
      <c r="B12" s="34">
        <f>Delegation!B12</f>
        <v>0</v>
      </c>
      <c r="C12" s="34">
        <f>Delegation!C12</f>
        <v>0</v>
      </c>
      <c r="D12" s="31">
        <f>Delegation!D12</f>
        <v>0</v>
      </c>
      <c r="E12" s="31">
        <f>Delegation!E12</f>
        <v>0</v>
      </c>
      <c r="F12" s="2"/>
      <c r="G12" s="2"/>
      <c r="H12" s="2"/>
      <c r="I12" s="51">
        <f t="shared" si="0"/>
        <v>0</v>
      </c>
    </row>
    <row r="13" spans="1:9" ht="12.75">
      <c r="A13" s="31">
        <f>Delegation!A13</f>
        <v>9</v>
      </c>
      <c r="B13" s="34">
        <f>Delegation!B13</f>
        <v>0</v>
      </c>
      <c r="C13" s="34">
        <f>Delegation!C13</f>
        <v>0</v>
      </c>
      <c r="D13" s="31">
        <f>Delegation!D13</f>
        <v>0</v>
      </c>
      <c r="E13" s="31">
        <f>Delegation!E13</f>
        <v>0</v>
      </c>
      <c r="F13" s="2"/>
      <c r="G13" s="2"/>
      <c r="H13" s="2"/>
      <c r="I13" s="51">
        <f t="shared" si="0"/>
        <v>0</v>
      </c>
    </row>
    <row r="14" spans="1:9" ht="12.75">
      <c r="A14" s="31">
        <f>Delegation!A14</f>
        <v>10</v>
      </c>
      <c r="B14" s="34">
        <f>Delegation!B14</f>
        <v>0</v>
      </c>
      <c r="C14" s="34">
        <f>Delegation!C14</f>
        <v>0</v>
      </c>
      <c r="D14" s="31">
        <f>Delegation!D14</f>
        <v>0</v>
      </c>
      <c r="E14" s="31">
        <f>Delegation!E14</f>
        <v>0</v>
      </c>
      <c r="F14" s="2"/>
      <c r="G14" s="2"/>
      <c r="H14" s="2"/>
      <c r="I14" s="51">
        <f t="shared" si="0"/>
        <v>0</v>
      </c>
    </row>
    <row r="15" spans="1:9" ht="12.75">
      <c r="A15" s="31">
        <f>Delegation!A15</f>
        <v>11</v>
      </c>
      <c r="B15" s="34">
        <f>Delegation!B15</f>
        <v>0</v>
      </c>
      <c r="C15" s="34">
        <f>Delegation!C15</f>
        <v>0</v>
      </c>
      <c r="D15" s="31">
        <f>Delegation!D15</f>
        <v>0</v>
      </c>
      <c r="E15" s="31">
        <f>Delegation!E15</f>
        <v>0</v>
      </c>
      <c r="F15" s="2"/>
      <c r="G15" s="2"/>
      <c r="H15" s="2"/>
      <c r="I15" s="51">
        <f t="shared" si="0"/>
        <v>0</v>
      </c>
    </row>
    <row r="16" spans="1:9" ht="12.75">
      <c r="A16" s="31">
        <f>Delegation!A16</f>
        <v>12</v>
      </c>
      <c r="B16" s="34">
        <f>Delegation!B16</f>
        <v>0</v>
      </c>
      <c r="C16" s="34">
        <f>Delegation!C16</f>
        <v>0</v>
      </c>
      <c r="D16" s="31">
        <f>Delegation!D16</f>
        <v>0</v>
      </c>
      <c r="E16" s="31">
        <f>Delegation!E16</f>
        <v>0</v>
      </c>
      <c r="F16" s="2"/>
      <c r="G16" s="2"/>
      <c r="H16" s="2"/>
      <c r="I16" s="51">
        <f t="shared" si="0"/>
        <v>0</v>
      </c>
    </row>
    <row r="17" spans="1:9" ht="12.75">
      <c r="A17" s="31">
        <f>Delegation!A17</f>
        <v>13</v>
      </c>
      <c r="B17" s="34">
        <f>Delegation!B17</f>
        <v>0</v>
      </c>
      <c r="C17" s="34">
        <f>Delegation!C17</f>
        <v>0</v>
      </c>
      <c r="D17" s="31">
        <f>Delegation!D17</f>
        <v>0</v>
      </c>
      <c r="E17" s="31">
        <f>Delegation!E17</f>
        <v>0</v>
      </c>
      <c r="F17" s="2"/>
      <c r="G17" s="2"/>
      <c r="H17" s="2"/>
      <c r="I17" s="51">
        <f t="shared" si="0"/>
        <v>0</v>
      </c>
    </row>
    <row r="18" spans="1:9" ht="12.75">
      <c r="A18" s="31">
        <f>Delegation!A18</f>
        <v>14</v>
      </c>
      <c r="B18" s="34">
        <f>Delegation!B18</f>
        <v>0</v>
      </c>
      <c r="C18" s="34">
        <f>Delegation!C18</f>
        <v>0</v>
      </c>
      <c r="D18" s="31">
        <f>Delegation!D18</f>
        <v>0</v>
      </c>
      <c r="E18" s="31">
        <f>Delegation!E18</f>
        <v>0</v>
      </c>
      <c r="F18" s="2"/>
      <c r="G18" s="2"/>
      <c r="H18" s="2"/>
      <c r="I18" s="51">
        <f t="shared" si="0"/>
        <v>0</v>
      </c>
    </row>
    <row r="19" spans="1:9" ht="12.75">
      <c r="A19" s="31">
        <f>Delegation!A19</f>
        <v>15</v>
      </c>
      <c r="B19" s="34">
        <f>Delegation!B19</f>
        <v>0</v>
      </c>
      <c r="C19" s="34">
        <f>Delegation!C19</f>
        <v>0</v>
      </c>
      <c r="D19" s="31">
        <f>Delegation!D19</f>
        <v>0</v>
      </c>
      <c r="E19" s="31">
        <f>Delegation!E19</f>
        <v>0</v>
      </c>
      <c r="F19" s="2"/>
      <c r="G19" s="2"/>
      <c r="H19" s="2"/>
      <c r="I19" s="51">
        <f t="shared" si="0"/>
        <v>0</v>
      </c>
    </row>
    <row r="20" spans="1:9" ht="12.75">
      <c r="A20" s="31">
        <f>Delegation!A20</f>
        <v>16</v>
      </c>
      <c r="B20" s="34">
        <f>Delegation!B20</f>
        <v>0</v>
      </c>
      <c r="C20" s="34">
        <f>Delegation!C20</f>
        <v>0</v>
      </c>
      <c r="D20" s="31">
        <f>Delegation!D20</f>
        <v>0</v>
      </c>
      <c r="E20" s="31">
        <f>Delegation!E20</f>
        <v>0</v>
      </c>
      <c r="F20" s="2"/>
      <c r="G20" s="2"/>
      <c r="H20" s="2"/>
      <c r="I20" s="51">
        <f t="shared" si="0"/>
        <v>0</v>
      </c>
    </row>
    <row r="21" spans="1:9" ht="12.75">
      <c r="A21" s="31">
        <f>Delegation!A21</f>
        <v>17</v>
      </c>
      <c r="B21" s="34">
        <f>Delegation!B21</f>
        <v>0</v>
      </c>
      <c r="C21" s="34">
        <f>Delegation!C21</f>
        <v>0</v>
      </c>
      <c r="D21" s="31">
        <f>Delegation!D21</f>
        <v>0</v>
      </c>
      <c r="E21" s="31">
        <f>Delegation!E21</f>
        <v>0</v>
      </c>
      <c r="F21" s="2"/>
      <c r="G21" s="2"/>
      <c r="H21" s="2"/>
      <c r="I21" s="51">
        <f t="shared" si="0"/>
        <v>0</v>
      </c>
    </row>
    <row r="22" spans="1:9" ht="12.75">
      <c r="A22" s="31">
        <f>Delegation!A22</f>
        <v>18</v>
      </c>
      <c r="B22" s="34">
        <f>Delegation!B22</f>
        <v>0</v>
      </c>
      <c r="C22" s="34">
        <f>Delegation!C22</f>
        <v>0</v>
      </c>
      <c r="D22" s="31">
        <f>Delegation!D22</f>
        <v>0</v>
      </c>
      <c r="E22" s="31">
        <f>Delegation!E22</f>
        <v>0</v>
      </c>
      <c r="F22" s="2"/>
      <c r="G22" s="2"/>
      <c r="H22" s="2"/>
      <c r="I22" s="51">
        <f t="shared" si="0"/>
        <v>0</v>
      </c>
    </row>
    <row r="23" spans="1:9" ht="12.75">
      <c r="A23" s="31">
        <f>Delegation!A23</f>
        <v>19</v>
      </c>
      <c r="B23" s="34">
        <f>Delegation!B23</f>
        <v>0</v>
      </c>
      <c r="C23" s="34">
        <f>Delegation!C23</f>
        <v>0</v>
      </c>
      <c r="D23" s="31">
        <f>Delegation!D23</f>
        <v>0</v>
      </c>
      <c r="E23" s="31">
        <f>Delegation!E23</f>
        <v>0</v>
      </c>
      <c r="F23" s="2"/>
      <c r="G23" s="2"/>
      <c r="H23" s="2"/>
      <c r="I23" s="51">
        <f t="shared" si="0"/>
        <v>0</v>
      </c>
    </row>
    <row r="24" spans="1:9" ht="12.75">
      <c r="A24" s="31">
        <f>Delegation!A24</f>
        <v>20</v>
      </c>
      <c r="B24" s="34">
        <f>Delegation!B24</f>
        <v>0</v>
      </c>
      <c r="C24" s="34">
        <f>Delegation!C24</f>
        <v>0</v>
      </c>
      <c r="D24" s="31">
        <f>Delegation!D24</f>
        <v>0</v>
      </c>
      <c r="E24" s="31">
        <f>Delegation!E24</f>
        <v>0</v>
      </c>
      <c r="F24" s="2"/>
      <c r="G24" s="2"/>
      <c r="H24" s="2"/>
      <c r="I24" s="51">
        <f t="shared" si="0"/>
        <v>0</v>
      </c>
    </row>
    <row r="25" spans="1:9" ht="12.75">
      <c r="A25" s="31">
        <f>Delegation!A25</f>
        <v>21</v>
      </c>
      <c r="B25" s="34">
        <f>Delegation!B25</f>
        <v>0</v>
      </c>
      <c r="C25" s="34">
        <f>Delegation!C25</f>
        <v>0</v>
      </c>
      <c r="D25" s="31">
        <f>Delegation!D25</f>
        <v>0</v>
      </c>
      <c r="E25" s="31">
        <f>Delegation!E25</f>
        <v>0</v>
      </c>
      <c r="F25" s="2"/>
      <c r="G25" s="2"/>
      <c r="H25" s="2"/>
      <c r="I25" s="51">
        <f t="shared" si="0"/>
        <v>0</v>
      </c>
    </row>
    <row r="26" spans="1:9" ht="12.75">
      <c r="A26" s="31">
        <f>Delegation!A26</f>
        <v>22</v>
      </c>
      <c r="B26" s="34">
        <f>Delegation!B26</f>
        <v>0</v>
      </c>
      <c r="C26" s="34">
        <f>Delegation!C26</f>
        <v>0</v>
      </c>
      <c r="D26" s="31">
        <f>Delegation!D26</f>
        <v>0</v>
      </c>
      <c r="E26" s="31">
        <f>Delegation!E26</f>
        <v>0</v>
      </c>
      <c r="F26" s="2"/>
      <c r="G26" s="2"/>
      <c r="H26" s="2"/>
      <c r="I26" s="51">
        <f t="shared" si="0"/>
        <v>0</v>
      </c>
    </row>
    <row r="27" spans="1:9" ht="12.75">
      <c r="A27" s="31">
        <f>Delegation!A27</f>
        <v>23</v>
      </c>
      <c r="B27" s="34">
        <f>Delegation!B27</f>
        <v>0</v>
      </c>
      <c r="C27" s="34">
        <f>Delegation!C27</f>
        <v>0</v>
      </c>
      <c r="D27" s="31">
        <f>Delegation!D27</f>
        <v>0</v>
      </c>
      <c r="E27" s="31">
        <f>Delegation!E27</f>
        <v>0</v>
      </c>
      <c r="F27" s="2"/>
      <c r="G27" s="3"/>
      <c r="H27" s="2"/>
      <c r="I27" s="51">
        <f t="shared" si="0"/>
        <v>0</v>
      </c>
    </row>
    <row r="28" spans="1:9" ht="12.75">
      <c r="A28" s="31">
        <f>Delegation!A28</f>
        <v>24</v>
      </c>
      <c r="B28" s="34">
        <f>Delegation!B28</f>
        <v>0</v>
      </c>
      <c r="C28" s="34">
        <f>Delegation!C28</f>
        <v>0</v>
      </c>
      <c r="D28" s="31">
        <f>Delegation!D28</f>
        <v>0</v>
      </c>
      <c r="E28" s="31">
        <f>Delegation!E28</f>
        <v>0</v>
      </c>
      <c r="F28" s="2"/>
      <c r="G28" s="3"/>
      <c r="H28" s="2"/>
      <c r="I28" s="51">
        <f t="shared" si="0"/>
        <v>0</v>
      </c>
    </row>
    <row r="29" spans="1:9" ht="12.75">
      <c r="A29" s="31">
        <f>Delegation!A29</f>
        <v>25</v>
      </c>
      <c r="B29" s="34">
        <f>Delegation!B29</f>
        <v>0</v>
      </c>
      <c r="C29" s="34">
        <f>Delegation!C29</f>
        <v>0</v>
      </c>
      <c r="D29" s="31">
        <f>Delegation!D29</f>
        <v>0</v>
      </c>
      <c r="E29" s="31">
        <f>Delegation!E29</f>
        <v>0</v>
      </c>
      <c r="F29" s="2"/>
      <c r="G29" s="3"/>
      <c r="H29" s="2"/>
      <c r="I29" s="51">
        <f t="shared" si="0"/>
        <v>0</v>
      </c>
    </row>
    <row r="30" spans="1:9" ht="12.75">
      <c r="A30" s="31">
        <f>Delegation!A30</f>
        <v>26</v>
      </c>
      <c r="B30" s="34">
        <f>Delegation!B30</f>
        <v>0</v>
      </c>
      <c r="C30" s="34">
        <f>Delegation!C30</f>
        <v>0</v>
      </c>
      <c r="D30" s="31">
        <f>Delegation!D30</f>
        <v>0</v>
      </c>
      <c r="E30" s="31">
        <f>Delegation!E30</f>
        <v>0</v>
      </c>
      <c r="F30" s="2"/>
      <c r="G30" s="3"/>
      <c r="H30" s="2"/>
      <c r="I30" s="51">
        <f t="shared" si="0"/>
        <v>0</v>
      </c>
    </row>
    <row r="31" spans="1:9" ht="12.75">
      <c r="A31" s="31">
        <f>Delegation!A31</f>
        <v>27</v>
      </c>
      <c r="B31" s="34">
        <f>Delegation!B31</f>
        <v>0</v>
      </c>
      <c r="C31" s="34">
        <f>Delegation!C31</f>
        <v>0</v>
      </c>
      <c r="D31" s="31">
        <f>Delegation!D31</f>
        <v>0</v>
      </c>
      <c r="E31" s="31">
        <f>Delegation!E31</f>
        <v>0</v>
      </c>
      <c r="F31" s="2"/>
      <c r="G31" s="3"/>
      <c r="H31" s="2"/>
      <c r="I31" s="51">
        <f t="shared" si="0"/>
        <v>0</v>
      </c>
    </row>
    <row r="32" spans="1:9" ht="12.75">
      <c r="A32" s="31">
        <f>Delegation!A32</f>
        <v>28</v>
      </c>
      <c r="B32" s="34">
        <f>Delegation!B32</f>
        <v>0</v>
      </c>
      <c r="C32" s="34">
        <f>Delegation!C32</f>
        <v>0</v>
      </c>
      <c r="D32" s="31">
        <f>Delegation!D32</f>
        <v>0</v>
      </c>
      <c r="E32" s="31">
        <f>Delegation!E32</f>
        <v>0</v>
      </c>
      <c r="F32" s="2"/>
      <c r="G32" s="3"/>
      <c r="H32" s="2"/>
      <c r="I32" s="51">
        <f t="shared" si="0"/>
        <v>0</v>
      </c>
    </row>
    <row r="33" spans="1:9" ht="12.75">
      <c r="A33" s="31">
        <f>Delegation!A33</f>
        <v>29</v>
      </c>
      <c r="B33" s="34">
        <f>Delegation!B33</f>
        <v>0</v>
      </c>
      <c r="C33" s="34">
        <f>Delegation!C33</f>
        <v>0</v>
      </c>
      <c r="D33" s="31">
        <f>Delegation!D33</f>
        <v>0</v>
      </c>
      <c r="E33" s="31">
        <f>Delegation!E33</f>
        <v>0</v>
      </c>
      <c r="F33" s="2"/>
      <c r="G33" s="3"/>
      <c r="H33" s="2"/>
      <c r="I33" s="51">
        <f t="shared" si="0"/>
        <v>0</v>
      </c>
    </row>
    <row r="34" spans="1:9" ht="13.5" thickBot="1">
      <c r="A34" s="31">
        <f>Delegation!A34</f>
        <v>30</v>
      </c>
      <c r="B34" s="34">
        <f>Delegation!B34</f>
        <v>0</v>
      </c>
      <c r="C34" s="34">
        <f>Delegation!C34</f>
        <v>0</v>
      </c>
      <c r="D34" s="31">
        <f>Delegation!D34</f>
        <v>0</v>
      </c>
      <c r="E34" s="31">
        <f>Delegation!E34</f>
        <v>0</v>
      </c>
      <c r="F34" s="35"/>
      <c r="G34" s="10"/>
      <c r="H34" s="35"/>
      <c r="I34" s="52">
        <f t="shared" si="0"/>
        <v>0</v>
      </c>
    </row>
    <row r="35" spans="1:9" ht="15">
      <c r="A35" s="11"/>
      <c r="C35" s="12"/>
      <c r="D35" s="26"/>
      <c r="E35" s="26"/>
      <c r="F35" s="13"/>
      <c r="G35" s="13"/>
      <c r="H35" s="13"/>
      <c r="I35" s="21">
        <f>SUM(I5:I34)</f>
        <v>25</v>
      </c>
    </row>
    <row r="36" spans="2:8" ht="26.25" customHeight="1">
      <c r="B36" s="88"/>
      <c r="C36" s="88"/>
      <c r="D36" s="88"/>
      <c r="E36" s="88"/>
      <c r="F36" s="88"/>
      <c r="G36" s="88"/>
      <c r="H36" s="88"/>
    </row>
    <row r="37" spans="2:8" ht="24.75" customHeight="1">
      <c r="B37" s="88"/>
      <c r="C37" s="89"/>
      <c r="D37" s="89"/>
      <c r="E37" s="89"/>
      <c r="F37" s="89"/>
      <c r="G37" s="89"/>
      <c r="H37" s="89"/>
    </row>
  </sheetData>
  <sheetProtection sheet="1" objects="1" scenarios="1"/>
  <mergeCells count="5">
    <mergeCell ref="A1:I1"/>
    <mergeCell ref="B36:H36"/>
    <mergeCell ref="B37:H37"/>
    <mergeCell ref="A2:I2"/>
    <mergeCell ref="A3:I3"/>
  </mergeCells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P12" sqref="P12"/>
    </sheetView>
  </sheetViews>
  <sheetFormatPr defaultColWidth="11.421875" defaultRowHeight="12.75"/>
  <cols>
    <col min="1" max="1" width="3.28125" style="0" customWidth="1"/>
    <col min="2" max="2" width="17.7109375" style="0" customWidth="1"/>
    <col min="6" max="6" width="10.28125" style="0" customWidth="1"/>
    <col min="7" max="7" width="5.57421875" style="0" customWidth="1"/>
    <col min="8" max="8" width="13.00390625" style="0" customWidth="1"/>
    <col min="9" max="9" width="14.28125" style="0" customWidth="1"/>
    <col min="10" max="10" width="3.421875" style="0" customWidth="1"/>
    <col min="11" max="11" width="3.57421875" style="0" customWidth="1"/>
    <col min="12" max="12" width="3.421875" style="0" customWidth="1"/>
    <col min="13" max="13" width="17.28125" style="0" customWidth="1"/>
    <col min="14" max="14" width="3.28125" style="0" customWidth="1"/>
  </cols>
  <sheetData>
    <row r="1" spans="1:1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22"/>
      <c r="B4" s="22"/>
      <c r="C4" s="135" t="s">
        <v>45</v>
      </c>
      <c r="D4" s="136"/>
      <c r="E4" s="136"/>
      <c r="F4" s="136"/>
      <c r="G4" s="136"/>
      <c r="H4" s="136"/>
      <c r="I4" s="136"/>
      <c r="J4" s="136"/>
      <c r="K4" s="136"/>
      <c r="L4" s="22"/>
      <c r="M4" s="22"/>
      <c r="N4" s="22"/>
      <c r="O4" s="22"/>
      <c r="P4" s="22"/>
    </row>
    <row r="5" spans="1:16" ht="18.75" customHeight="1">
      <c r="A5" s="22"/>
      <c r="B5" s="22"/>
      <c r="C5" s="136"/>
      <c r="D5" s="136"/>
      <c r="E5" s="136"/>
      <c r="F5" s="136"/>
      <c r="G5" s="136"/>
      <c r="H5" s="136"/>
      <c r="I5" s="136"/>
      <c r="J5" s="136"/>
      <c r="K5" s="136"/>
      <c r="L5" s="22"/>
      <c r="M5" s="22"/>
      <c r="N5" s="22"/>
      <c r="O5" s="22"/>
      <c r="P5" s="22"/>
    </row>
    <row r="6" spans="1:17" ht="18" customHeight="1">
      <c r="A6" s="22"/>
      <c r="B6" s="18"/>
      <c r="C6" s="137" t="s">
        <v>63</v>
      </c>
      <c r="D6" s="138"/>
      <c r="E6" s="138"/>
      <c r="F6" s="138"/>
      <c r="G6" s="138"/>
      <c r="H6" s="138"/>
      <c r="I6" s="138"/>
      <c r="J6" s="138"/>
      <c r="K6" s="138"/>
      <c r="L6" s="138"/>
      <c r="M6" s="18"/>
      <c r="N6" s="18"/>
      <c r="O6" s="18"/>
      <c r="P6" s="18"/>
      <c r="Q6" s="15"/>
    </row>
    <row r="7" spans="1:16" ht="13.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2.75" customHeight="1">
      <c r="B8" s="147" t="s">
        <v>9</v>
      </c>
      <c r="C8" s="139" t="s">
        <v>53</v>
      </c>
      <c r="D8" s="140"/>
      <c r="E8" s="140"/>
      <c r="F8" s="141"/>
      <c r="G8" s="72"/>
      <c r="H8" s="151" t="s">
        <v>52</v>
      </c>
      <c r="I8" s="139" t="s">
        <v>54</v>
      </c>
      <c r="J8" s="140"/>
      <c r="K8" s="140"/>
      <c r="L8" s="140"/>
      <c r="M8" s="149"/>
      <c r="N8" s="36"/>
      <c r="O8" s="36"/>
      <c r="P8" s="36"/>
    </row>
    <row r="9" spans="1:16" ht="12.75" customHeight="1" thickBot="1">
      <c r="A9" s="19"/>
      <c r="B9" s="148"/>
      <c r="C9" s="142"/>
      <c r="D9" s="143"/>
      <c r="E9" s="143"/>
      <c r="F9" s="144"/>
      <c r="G9" s="73"/>
      <c r="H9" s="152"/>
      <c r="I9" s="142"/>
      <c r="J9" s="143"/>
      <c r="K9" s="143"/>
      <c r="L9" s="143"/>
      <c r="M9" s="150"/>
      <c r="N9" s="20"/>
      <c r="O9" s="20"/>
      <c r="P9" s="20"/>
    </row>
    <row r="10" spans="7:16" ht="6.75" customHeight="1" thickBot="1">
      <c r="G10" s="72"/>
      <c r="H10" s="72"/>
      <c r="J10" s="17"/>
      <c r="K10" s="18"/>
      <c r="L10" s="36"/>
      <c r="M10" s="36"/>
      <c r="N10" s="36"/>
      <c r="O10" s="36"/>
      <c r="P10" s="36"/>
    </row>
    <row r="11" spans="2:13" ht="15" customHeight="1">
      <c r="B11" s="147" t="s">
        <v>8</v>
      </c>
      <c r="C11" s="139" t="s">
        <v>55</v>
      </c>
      <c r="D11" s="140"/>
      <c r="E11" s="140"/>
      <c r="F11" s="141"/>
      <c r="G11" s="74"/>
      <c r="H11" s="151" t="s">
        <v>16</v>
      </c>
      <c r="I11" s="139" t="s">
        <v>50</v>
      </c>
      <c r="J11" s="140"/>
      <c r="K11" s="140"/>
      <c r="L11" s="140"/>
      <c r="M11" s="149"/>
    </row>
    <row r="12" spans="2:13" ht="13.5" customHeight="1" thickBot="1">
      <c r="B12" s="148"/>
      <c r="C12" s="142"/>
      <c r="D12" s="143"/>
      <c r="E12" s="143"/>
      <c r="F12" s="144"/>
      <c r="G12" s="74"/>
      <c r="H12" s="152"/>
      <c r="I12" s="142"/>
      <c r="J12" s="143"/>
      <c r="K12" s="143"/>
      <c r="L12" s="143"/>
      <c r="M12" s="150"/>
    </row>
    <row r="13" spans="2:13" ht="6.75" customHeight="1" thickBot="1">
      <c r="B13" s="62"/>
      <c r="C13" s="63"/>
      <c r="D13" s="63"/>
      <c r="E13" s="63"/>
      <c r="F13" s="63"/>
      <c r="H13" s="64"/>
      <c r="I13" s="63"/>
      <c r="J13" s="63"/>
      <c r="K13" s="63"/>
      <c r="L13" s="63"/>
      <c r="M13" s="65"/>
    </row>
    <row r="14" spans="2:13" ht="14.25" customHeight="1">
      <c r="B14" s="153" t="s">
        <v>56</v>
      </c>
      <c r="C14" s="155" t="s">
        <v>72</v>
      </c>
      <c r="D14" s="156"/>
      <c r="E14" s="156"/>
      <c r="F14" s="156"/>
      <c r="G14" s="157"/>
      <c r="H14" s="158"/>
      <c r="I14" s="165" t="s">
        <v>57</v>
      </c>
      <c r="J14" s="167" t="s">
        <v>58</v>
      </c>
      <c r="K14" s="168"/>
      <c r="L14" s="168"/>
      <c r="M14" s="169"/>
    </row>
    <row r="15" spans="2:13" ht="14.25" customHeight="1" thickBot="1">
      <c r="B15" s="154"/>
      <c r="C15" s="159"/>
      <c r="D15" s="160"/>
      <c r="E15" s="160"/>
      <c r="F15" s="160"/>
      <c r="G15" s="161"/>
      <c r="H15" s="162"/>
      <c r="I15" s="166"/>
      <c r="J15" s="170"/>
      <c r="K15" s="171"/>
      <c r="L15" s="171"/>
      <c r="M15" s="172"/>
    </row>
    <row r="16" ht="18" customHeight="1" thickBot="1">
      <c r="I16" s="74"/>
    </row>
    <row r="17" spans="2:13" ht="4.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9"/>
      <c r="M17" s="40"/>
    </row>
    <row r="18" spans="2:13" ht="15">
      <c r="B18" s="145" t="s">
        <v>89</v>
      </c>
      <c r="C18" s="146"/>
      <c r="D18" s="146"/>
      <c r="E18" s="146"/>
      <c r="F18" s="146"/>
      <c r="G18" s="146"/>
      <c r="H18" s="146"/>
      <c r="I18" s="41">
        <f>Inscription_Hotel!I35</f>
        <v>530</v>
      </c>
      <c r="J18" s="22"/>
      <c r="K18" s="22"/>
      <c r="L18" s="22"/>
      <c r="M18" s="42"/>
    </row>
    <row r="19" spans="2:13" ht="4.5" customHeight="1">
      <c r="B19" s="79"/>
      <c r="C19" s="80"/>
      <c r="D19" s="80"/>
      <c r="E19" s="80"/>
      <c r="F19" s="80"/>
      <c r="G19" s="80"/>
      <c r="H19" s="80"/>
      <c r="I19" s="83"/>
      <c r="J19" s="22"/>
      <c r="K19" s="22"/>
      <c r="L19" s="22"/>
      <c r="M19" s="42"/>
    </row>
    <row r="20" spans="2:13" ht="15">
      <c r="B20" s="145" t="s">
        <v>93</v>
      </c>
      <c r="C20" s="146"/>
      <c r="D20" s="146"/>
      <c r="E20" s="146"/>
      <c r="F20" s="146"/>
      <c r="G20" s="146"/>
      <c r="H20" s="146"/>
      <c r="I20" s="41">
        <f>Hotel_Aditional!K35</f>
        <v>200</v>
      </c>
      <c r="J20" s="22"/>
      <c r="K20" s="22"/>
      <c r="L20" s="22"/>
      <c r="M20" s="42"/>
    </row>
    <row r="21" spans="2:13" ht="3" customHeight="1">
      <c r="B21" s="79"/>
      <c r="C21" s="80"/>
      <c r="D21" s="80"/>
      <c r="E21" s="80"/>
      <c r="F21" s="80"/>
      <c r="G21" s="80"/>
      <c r="H21" s="80"/>
      <c r="I21" s="83"/>
      <c r="J21" s="22"/>
      <c r="K21" s="22"/>
      <c r="L21" s="22"/>
      <c r="M21" s="42"/>
    </row>
    <row r="22" spans="2:13" ht="3.75" customHeight="1">
      <c r="B22" s="4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42"/>
    </row>
    <row r="23" spans="2:13" ht="15">
      <c r="B23" s="145" t="s">
        <v>90</v>
      </c>
      <c r="C23" s="146"/>
      <c r="D23" s="146"/>
      <c r="E23" s="146"/>
      <c r="F23" s="146"/>
      <c r="G23" s="146"/>
      <c r="H23" s="146"/>
      <c r="I23" s="41">
        <f>Disneyland!J35</f>
        <v>80</v>
      </c>
      <c r="J23" s="22"/>
      <c r="K23" s="22"/>
      <c r="L23" s="22"/>
      <c r="M23" s="42"/>
    </row>
    <row r="24" spans="2:13" ht="3.75" customHeight="1">
      <c r="B24" s="4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</row>
    <row r="25" spans="2:13" ht="15">
      <c r="B25" s="145" t="s">
        <v>91</v>
      </c>
      <c r="C25" s="146"/>
      <c r="D25" s="146"/>
      <c r="E25" s="146"/>
      <c r="F25" s="146"/>
      <c r="G25" s="146"/>
      <c r="H25" s="146"/>
      <c r="I25" s="41">
        <f>Incription_Competition!I35</f>
        <v>25</v>
      </c>
      <c r="J25" s="22"/>
      <c r="K25" s="22"/>
      <c r="L25" s="22"/>
      <c r="M25" s="42"/>
    </row>
    <row r="26" spans="2:13" ht="5.25" customHeight="1">
      <c r="B26" s="50"/>
      <c r="C26" s="44"/>
      <c r="D26" s="44"/>
      <c r="E26" s="44"/>
      <c r="F26" s="44"/>
      <c r="G26" s="44"/>
      <c r="H26" s="44"/>
      <c r="I26" s="44"/>
      <c r="J26" s="22"/>
      <c r="K26" s="22"/>
      <c r="L26" s="22"/>
      <c r="M26" s="42"/>
    </row>
    <row r="27" spans="2:13" ht="3.75" customHeight="1">
      <c r="B27" s="4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42"/>
    </row>
    <row r="28" spans="2:13" ht="15">
      <c r="B28" s="43"/>
      <c r="C28" s="22"/>
      <c r="D28" s="22"/>
      <c r="E28" s="22"/>
      <c r="F28" s="22"/>
      <c r="G28" s="173" t="s">
        <v>17</v>
      </c>
      <c r="H28" s="174"/>
      <c r="I28" s="45">
        <f>SUM(I18:I25)</f>
        <v>835</v>
      </c>
      <c r="J28" s="22"/>
      <c r="K28" s="22"/>
      <c r="L28" s="22"/>
      <c r="M28" s="42"/>
    </row>
    <row r="29" spans="2:13" ht="4.5" customHeight="1" thickBo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2:13" ht="5.25" customHeight="1" thickBo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ht="18" customHeight="1" thickBot="1">
      <c r="B31" s="128" t="s">
        <v>18</v>
      </c>
      <c r="C31" s="129"/>
      <c r="D31" s="129"/>
      <c r="E31" s="129"/>
      <c r="F31" s="39"/>
      <c r="G31" s="76" t="s">
        <v>76</v>
      </c>
      <c r="H31" s="39"/>
      <c r="I31" s="39"/>
      <c r="J31" s="39"/>
      <c r="K31" s="39"/>
      <c r="L31" s="39"/>
      <c r="M31" s="40"/>
    </row>
    <row r="32" spans="2:13" ht="18" customHeight="1" thickBot="1">
      <c r="B32" s="43"/>
      <c r="C32" s="132" t="s">
        <v>73</v>
      </c>
      <c r="D32" s="133"/>
      <c r="E32" s="134"/>
      <c r="F32" s="22"/>
      <c r="G32" s="22" t="s">
        <v>74</v>
      </c>
      <c r="H32" s="22"/>
      <c r="I32" s="22"/>
      <c r="J32" s="22"/>
      <c r="K32" s="22"/>
      <c r="L32" s="22"/>
      <c r="M32" s="42"/>
    </row>
    <row r="33" spans="2:13" ht="5.25" customHeight="1">
      <c r="B33" s="4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2"/>
    </row>
    <row r="34" spans="2:13" ht="13.5" thickBot="1">
      <c r="B34" s="130" t="s">
        <v>42</v>
      </c>
      <c r="C34" s="131"/>
      <c r="D34" s="131"/>
      <c r="E34" s="131"/>
      <c r="F34" s="22"/>
      <c r="G34" s="163" t="s">
        <v>62</v>
      </c>
      <c r="H34" s="164"/>
      <c r="I34" s="164"/>
      <c r="J34" s="164"/>
      <c r="K34" s="164"/>
      <c r="L34" s="22"/>
      <c r="M34" s="42"/>
    </row>
    <row r="35" spans="2:13" ht="18.75" customHeight="1" thickBot="1">
      <c r="B35" s="43"/>
      <c r="C35" s="125" t="s">
        <v>51</v>
      </c>
      <c r="D35" s="126"/>
      <c r="E35" s="127"/>
      <c r="F35" s="22"/>
      <c r="G35" s="66" t="s">
        <v>59</v>
      </c>
      <c r="H35" s="22"/>
      <c r="I35" s="22"/>
      <c r="J35" s="22"/>
      <c r="K35" s="22"/>
      <c r="L35" s="22"/>
      <c r="M35" s="42"/>
    </row>
    <row r="36" spans="2:13" ht="16.5" customHeight="1">
      <c r="B36" s="43"/>
      <c r="C36" s="22"/>
      <c r="D36" s="22"/>
      <c r="E36" s="22"/>
      <c r="F36" s="22"/>
      <c r="G36" s="67" t="s">
        <v>60</v>
      </c>
      <c r="H36" s="22"/>
      <c r="I36" s="22"/>
      <c r="J36" s="22"/>
      <c r="K36" s="22"/>
      <c r="L36" s="22"/>
      <c r="M36" s="42"/>
    </row>
    <row r="37" spans="2:13" ht="15" customHeight="1">
      <c r="B37" s="43"/>
      <c r="C37" s="22"/>
      <c r="D37" s="22"/>
      <c r="E37" s="22"/>
      <c r="F37" s="22"/>
      <c r="G37" s="66" t="s">
        <v>61</v>
      </c>
      <c r="H37" s="22"/>
      <c r="I37" s="22"/>
      <c r="J37" s="22"/>
      <c r="K37" s="22"/>
      <c r="L37" s="22"/>
      <c r="M37" s="42"/>
    </row>
    <row r="38" spans="2:13" ht="6.75" customHeight="1" thickBot="1">
      <c r="B38" s="6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</sheetData>
  <sheetProtection sheet="1" objects="1" scenarios="1"/>
  <mergeCells count="24">
    <mergeCell ref="B8:B9"/>
    <mergeCell ref="H8:H9"/>
    <mergeCell ref="G34:K34"/>
    <mergeCell ref="I14:I15"/>
    <mergeCell ref="J14:M15"/>
    <mergeCell ref="B25:H25"/>
    <mergeCell ref="G28:H28"/>
    <mergeCell ref="B23:H23"/>
    <mergeCell ref="C11:F12"/>
    <mergeCell ref="B20:H20"/>
    <mergeCell ref="C4:K5"/>
    <mergeCell ref="C6:L6"/>
    <mergeCell ref="C8:F9"/>
    <mergeCell ref="B18:H18"/>
    <mergeCell ref="B11:B12"/>
    <mergeCell ref="I8:M9"/>
    <mergeCell ref="I11:M12"/>
    <mergeCell ref="H11:H12"/>
    <mergeCell ref="B14:B15"/>
    <mergeCell ref="C14:H15"/>
    <mergeCell ref="C35:E35"/>
    <mergeCell ref="B31:E31"/>
    <mergeCell ref="B34:E34"/>
    <mergeCell ref="C32:E32"/>
  </mergeCells>
  <printOptions/>
  <pageMargins left="0.5905511811023623" right="0.5905511811023623" top="0.5905511811023623" bottom="0.5905511811023623" header="0.5118110236220472" footer="0.5118110236220472"/>
  <pageSetup orientation="landscape" paperSize="9" r:id="rId5"/>
  <drawing r:id="rId4"/>
  <legacyDrawing r:id="rId3"/>
  <oleObjects>
    <oleObject progId="Photoshop.Image.5" shapeId="1251694" r:id="rId1"/>
    <oleObject progId="Photoshop.Image.5" shapeId="12516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Vovinam-Viet Vo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TND</dc:creator>
  <cp:keywords/>
  <dc:description/>
  <cp:lastModifiedBy>TND</cp:lastModifiedBy>
  <cp:lastPrinted>2012-02-18T16:38:53Z</cp:lastPrinted>
  <dcterms:created xsi:type="dcterms:W3CDTF">2012-02-07T09:10:30Z</dcterms:created>
  <dcterms:modified xsi:type="dcterms:W3CDTF">2012-02-18T16:39:00Z</dcterms:modified>
  <cp:category/>
  <cp:version/>
  <cp:contentType/>
  <cp:contentStatus/>
</cp:coreProperties>
</file>